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defaultThemeVersion="123820"/>
  <mc:AlternateContent xmlns:mc="http://schemas.openxmlformats.org/markup-compatibility/2006">
    <mc:Choice Requires="x15">
      <x15ac:absPath xmlns:x15ac="http://schemas.microsoft.com/office/spreadsheetml/2010/11/ac" url="C:\Users\Tom_Anichini\Downloads\"/>
    </mc:Choice>
  </mc:AlternateContent>
  <xr:revisionPtr revIDLastSave="0" documentId="8_{873B4DAA-2B00-4261-A6B3-F0B81270CAE8}" xr6:coauthVersionLast="34" xr6:coauthVersionMax="34" xr10:uidLastSave="{00000000-0000-0000-0000-000000000000}"/>
  <bookViews>
    <workbookView xWindow="240" yWindow="180" windowWidth="14940" windowHeight="9168" xr2:uid="{00000000-000D-0000-FFFF-FFFF00000000}"/>
  </bookViews>
  <sheets>
    <sheet name="Readme" sheetId="4" r:id="rId1"/>
    <sheet name="DataEntry" sheetId="1" r:id="rId2"/>
    <sheet name="Frontier" sheetId="2" r:id="rId3"/>
    <sheet name="Matrices" sheetId="3" r:id="rId4"/>
  </sheets>
  <definedNames>
    <definedName name="CorrelMtrx">OFFSET(DataEntry!$D$2,0,0):OFFSET(DataEntry!$D$2,Number_of_Assets-1,Number_of_Assets-1)</definedName>
    <definedName name="CovMtrx">OFFSET(Matrices!$BA$2,0,0):OFFSET(Matrices!$BA$2,Number_of_Assets-1,Number_of_Assets-1)</definedName>
    <definedName name="FrontierPort1">Frontier!$C$5:OFFSET(Frontier!$C$5,Number_of_Assets-1,0)</definedName>
    <definedName name="FrontierPort2">Frontier!$D$5:OFFSET(Frontier!$D$5,Number_of_Assets-1,0)</definedName>
    <definedName name="FrontierPort3">Frontier!$E$5:OFFSET(Frontier!$E$5,Number_of_Assets-1,0)</definedName>
    <definedName name="FrontierPort4">Frontier!$F$5:OFFSET(Frontier!$F$5,Number_of_Assets-1,0)</definedName>
    <definedName name="FrontierPort5">Frontier!$G$5:OFFSET(Frontier!$G$5,Number_of_Assets-1,0)</definedName>
    <definedName name="FrontierPort6">Frontier!$H$5:OFFSET(Frontier!$H$5,Number_of_Assets-1,0)</definedName>
    <definedName name="FrontierPort7">Frontier!$I$5:OFFSET(Frontier!$I$5,Number_of_Assets-1,0)</definedName>
    <definedName name="FrontierPort8">Frontier!$J$5:OFFSET(Frontier!$J$5,Number_of_Assets-1,0)</definedName>
    <definedName name="FrontierPort9">Frontier!$K$5:OFFSET(Frontier!$K$5,Number_of_Assets-1,0)</definedName>
    <definedName name="FrontierPortfolios">Frontier!$A$1:$L$24</definedName>
    <definedName name="GMV">Frontier!$B$5:OFFSET(Frontier!$B$5,Number_of_Assets-1,0)</definedName>
    <definedName name="InvCovMtrx">OFFSET(Matrices!$DA$2,0,0):OFFSET(Matrices!$DA$2,Number_of_Assets-1,Number_of_Assets-1)</definedName>
    <definedName name="Number_of_Assets">DataEntry!$A$2</definedName>
    <definedName name="Tangency">Frontier!$L$5:OFFSET(Frontier!$L$5,Number_of_Assets-1,0)</definedName>
    <definedName name="TransUnit">Matrices!$FB$1:OFFSET(Matrices!$FB$1,0,Number_of_Assets-1)</definedName>
    <definedName name="UnitVector">Matrices!$FA$2:OFFSET(Matrices!$FA$2,Number_of_Assets-1,0)</definedName>
    <definedName name="Volatility">DataEntry!$C$2:OFFSET(DataEntry!$C$2,Number_of_Assets-1,0)</definedName>
  </definedNames>
  <calcPr calcId="179017"/>
</workbook>
</file>

<file path=xl/calcChain.xml><?xml version="1.0" encoding="utf-8"?>
<calcChain xmlns="http://schemas.openxmlformats.org/spreadsheetml/2006/main">
  <c r="A54" i="2" l="1"/>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R13" i="1" l="1"/>
  <c r="P13" i="1"/>
  <c r="R12" i="1"/>
  <c r="Q12" i="1"/>
  <c r="O12" i="1"/>
  <c r="Q11" i="1"/>
  <c r="P11" i="1"/>
  <c r="N11" i="1"/>
  <c r="R8" i="1"/>
  <c r="R7" i="1"/>
  <c r="R6" i="1"/>
  <c r="R5" i="1"/>
  <c r="R3" i="1"/>
  <c r="R2" i="1"/>
  <c r="Q10" i="1"/>
  <c r="Q9" i="1"/>
  <c r="Q8" i="1"/>
  <c r="Q7" i="1"/>
  <c r="Q6" i="1"/>
  <c r="Q5" i="1"/>
  <c r="Q4" i="1"/>
  <c r="Q3" i="1"/>
  <c r="Q2" i="1"/>
  <c r="P9" i="1"/>
  <c r="P8" i="1"/>
  <c r="P7" i="1"/>
  <c r="P6" i="1"/>
  <c r="P5" i="1"/>
  <c r="P4" i="1"/>
  <c r="P2" i="1"/>
  <c r="O10" i="1"/>
  <c r="O9" i="1"/>
  <c r="O8" i="1"/>
  <c r="O7" i="1"/>
  <c r="O6" i="1"/>
  <c r="O5" i="1"/>
  <c r="O4" i="1"/>
  <c r="O3" i="1"/>
  <c r="O2" i="1"/>
  <c r="N10" i="1"/>
  <c r="N9" i="1"/>
  <c r="N7" i="1"/>
  <c r="N6" i="1"/>
  <c r="N5" i="1"/>
  <c r="N4" i="1"/>
  <c r="N3" i="1"/>
  <c r="N2" i="1"/>
  <c r="M10" i="1"/>
  <c r="M9" i="1"/>
  <c r="M8" i="1"/>
  <c r="M7" i="1"/>
  <c r="M6" i="1"/>
  <c r="M5" i="1"/>
  <c r="M4" i="1"/>
  <c r="M3" i="1"/>
  <c r="M2" i="1"/>
  <c r="N8" i="1"/>
  <c r="O11" i="1"/>
  <c r="P12" i="1"/>
  <c r="P10" i="1"/>
  <c r="P3" i="1"/>
  <c r="Q14" i="1"/>
  <c r="Q13" i="1"/>
  <c r="R15" i="1"/>
  <c r="R14" i="1"/>
  <c r="R11" i="1"/>
  <c r="R10" i="1"/>
  <c r="R9" i="1"/>
  <c r="R4" i="1"/>
  <c r="S16" i="1"/>
  <c r="S15" i="1"/>
  <c r="S14" i="1"/>
  <c r="S13" i="1"/>
  <c r="S12" i="1"/>
  <c r="S11" i="1"/>
  <c r="S10" i="1"/>
  <c r="S9" i="1"/>
  <c r="S8" i="1"/>
  <c r="S7" i="1"/>
  <c r="S6" i="1"/>
  <c r="S5" i="1"/>
  <c r="S4" i="1"/>
  <c r="S3" i="1"/>
  <c r="S2" i="1"/>
  <c r="T17" i="1"/>
  <c r="T16" i="1"/>
  <c r="T15" i="1"/>
  <c r="T14" i="1"/>
  <c r="T13" i="1"/>
  <c r="T12" i="1"/>
  <c r="T11" i="1"/>
  <c r="T10" i="1"/>
  <c r="T9" i="1"/>
  <c r="T8" i="1"/>
  <c r="T7" i="1"/>
  <c r="T6" i="1"/>
  <c r="T5" i="1"/>
  <c r="T4" i="1"/>
  <c r="T3" i="1"/>
  <c r="T2" i="1"/>
  <c r="U18" i="1"/>
  <c r="U17" i="1"/>
  <c r="U16" i="1"/>
  <c r="U15" i="1"/>
  <c r="U14" i="1"/>
  <c r="U13" i="1"/>
  <c r="U12" i="1"/>
  <c r="U11" i="1"/>
  <c r="U10" i="1"/>
  <c r="U9" i="1"/>
  <c r="U8" i="1"/>
  <c r="U7" i="1"/>
  <c r="U6" i="1"/>
  <c r="U5" i="1"/>
  <c r="U4" i="1"/>
  <c r="U3" i="1"/>
  <c r="U2" i="1"/>
  <c r="V19" i="1"/>
  <c r="V18" i="1"/>
  <c r="V17" i="1"/>
  <c r="V16" i="1"/>
  <c r="V15" i="1"/>
  <c r="V14" i="1"/>
  <c r="V13" i="1"/>
  <c r="V12" i="1"/>
  <c r="V11" i="1"/>
  <c r="V10" i="1"/>
  <c r="V9" i="1"/>
  <c r="V8" i="1"/>
  <c r="V7" i="1"/>
  <c r="V6" i="1"/>
  <c r="V5" i="1"/>
  <c r="V4" i="1"/>
  <c r="V3" i="1"/>
  <c r="V2" i="1"/>
  <c r="W20" i="1"/>
  <c r="W19" i="1"/>
  <c r="W18" i="1"/>
  <c r="W17" i="1"/>
  <c r="W16" i="1"/>
  <c r="W15" i="1"/>
  <c r="W14" i="1"/>
  <c r="W13" i="1"/>
  <c r="W12" i="1"/>
  <c r="W11" i="1"/>
  <c r="W10" i="1"/>
  <c r="W9" i="1"/>
  <c r="W8" i="1"/>
  <c r="W7" i="1"/>
  <c r="W6" i="1"/>
  <c r="W5" i="1"/>
  <c r="W4" i="1"/>
  <c r="W3" i="1"/>
  <c r="W2" i="1"/>
  <c r="X21" i="1"/>
  <c r="X20" i="1"/>
  <c r="X19" i="1"/>
  <c r="X18" i="1"/>
  <c r="X17" i="1"/>
  <c r="X16" i="1"/>
  <c r="X15" i="1"/>
  <c r="X14" i="1"/>
  <c r="X13" i="1"/>
  <c r="X12" i="1"/>
  <c r="X11" i="1"/>
  <c r="X10" i="1"/>
  <c r="X9" i="1"/>
  <c r="X8" i="1"/>
  <c r="X7" i="1"/>
  <c r="X6" i="1"/>
  <c r="X5" i="1"/>
  <c r="X4" i="1"/>
  <c r="X3" i="1"/>
  <c r="X2" i="1"/>
  <c r="Y22" i="1"/>
  <c r="Y21" i="1"/>
  <c r="Y20" i="1"/>
  <c r="Y19" i="1"/>
  <c r="Y18" i="1"/>
  <c r="Y17" i="1"/>
  <c r="Y16" i="1"/>
  <c r="Y15" i="1"/>
  <c r="Y14" i="1"/>
  <c r="Y13" i="1"/>
  <c r="Y12" i="1"/>
  <c r="Y11" i="1"/>
  <c r="Y10" i="1"/>
  <c r="Y9" i="1"/>
  <c r="Y8" i="1"/>
  <c r="Y7" i="1"/>
  <c r="Y6" i="1"/>
  <c r="Y5" i="1"/>
  <c r="Y4" i="1"/>
  <c r="Y3" i="1"/>
  <c r="Y2" i="1"/>
  <c r="Z23" i="1"/>
  <c r="Z22" i="1"/>
  <c r="Z21" i="1"/>
  <c r="Z20" i="1"/>
  <c r="Z19" i="1"/>
  <c r="Z18" i="1"/>
  <c r="Z17" i="1"/>
  <c r="Z16" i="1"/>
  <c r="Z15" i="1"/>
  <c r="Z14" i="1"/>
  <c r="Z13" i="1"/>
  <c r="Z12" i="1"/>
  <c r="Z11" i="1"/>
  <c r="Z10" i="1"/>
  <c r="Z9" i="1"/>
  <c r="Z8" i="1"/>
  <c r="Z7" i="1"/>
  <c r="Z6" i="1"/>
  <c r="Z5" i="1"/>
  <c r="Z4" i="1"/>
  <c r="Z3" i="1"/>
  <c r="Z2" i="1"/>
  <c r="AA24" i="1"/>
  <c r="AA23" i="1"/>
  <c r="AA22" i="1"/>
  <c r="AA21" i="1"/>
  <c r="AA20" i="1"/>
  <c r="AA19" i="1"/>
  <c r="AA18" i="1"/>
  <c r="AA17" i="1"/>
  <c r="AA16" i="1"/>
  <c r="AA15" i="1"/>
  <c r="AA14" i="1"/>
  <c r="AA13" i="1"/>
  <c r="AA12" i="1"/>
  <c r="AA11" i="1"/>
  <c r="AA10" i="1"/>
  <c r="AA9" i="1"/>
  <c r="AA8" i="1"/>
  <c r="AA7" i="1"/>
  <c r="AA6" i="1"/>
  <c r="AA5" i="1"/>
  <c r="AA4" i="1"/>
  <c r="AA3" i="1"/>
  <c r="AA2" i="1"/>
  <c r="AB25" i="1"/>
  <c r="AB24" i="1"/>
  <c r="AB23" i="1"/>
  <c r="AB22" i="1"/>
  <c r="AB21" i="1"/>
  <c r="AB20" i="1"/>
  <c r="AB19" i="1"/>
  <c r="AB18" i="1"/>
  <c r="AB17" i="1"/>
  <c r="AB16" i="1"/>
  <c r="AB15" i="1"/>
  <c r="AB14" i="1"/>
  <c r="AB13" i="1"/>
  <c r="AB12" i="1"/>
  <c r="AB11" i="1"/>
  <c r="AB10" i="1"/>
  <c r="AB9" i="1"/>
  <c r="AB8" i="1"/>
  <c r="AB7" i="1"/>
  <c r="AB6" i="1"/>
  <c r="AB5" i="1"/>
  <c r="AB4" i="1"/>
  <c r="AB3" i="1"/>
  <c r="AB2" i="1"/>
  <c r="AC26" i="1"/>
  <c r="AC25" i="1"/>
  <c r="AC24" i="1"/>
  <c r="AC23" i="1"/>
  <c r="AC22" i="1"/>
  <c r="AC21" i="1"/>
  <c r="AC20" i="1"/>
  <c r="AC19" i="1"/>
  <c r="AC18" i="1"/>
  <c r="AC17" i="1"/>
  <c r="AC16" i="1"/>
  <c r="AC15" i="1"/>
  <c r="AC14" i="1"/>
  <c r="AC13" i="1"/>
  <c r="AC12" i="1"/>
  <c r="AC11" i="1"/>
  <c r="AC10" i="1"/>
  <c r="AC9" i="1"/>
  <c r="AC8" i="1"/>
  <c r="AC7" i="1"/>
  <c r="AC6" i="1"/>
  <c r="AC5" i="1"/>
  <c r="AC4" i="1"/>
  <c r="AC3" i="1"/>
  <c r="AC2" i="1"/>
  <c r="AD27" i="1"/>
  <c r="AD26" i="1"/>
  <c r="AD25" i="1"/>
  <c r="AD24" i="1"/>
  <c r="AD23" i="1"/>
  <c r="AD22" i="1"/>
  <c r="AD21" i="1"/>
  <c r="AD20" i="1"/>
  <c r="AD19" i="1"/>
  <c r="AD18" i="1"/>
  <c r="AD17" i="1"/>
  <c r="AD16" i="1"/>
  <c r="AD15" i="1"/>
  <c r="AD14" i="1"/>
  <c r="AD13" i="1"/>
  <c r="AD12" i="1"/>
  <c r="AD11" i="1"/>
  <c r="AD10" i="1"/>
  <c r="AD9" i="1"/>
  <c r="AD8" i="1"/>
  <c r="AD7" i="1"/>
  <c r="AD6" i="1"/>
  <c r="AD5" i="1"/>
  <c r="AD4" i="1"/>
  <c r="AD3" i="1"/>
  <c r="AD2" i="1"/>
  <c r="AE28" i="1"/>
  <c r="AE27" i="1"/>
  <c r="AE26" i="1"/>
  <c r="AE25" i="1"/>
  <c r="AE24" i="1"/>
  <c r="AE23" i="1"/>
  <c r="AE22" i="1"/>
  <c r="AE21" i="1"/>
  <c r="AE20" i="1"/>
  <c r="AE19" i="1"/>
  <c r="AE18" i="1"/>
  <c r="AE17" i="1"/>
  <c r="AE16" i="1"/>
  <c r="AE15" i="1"/>
  <c r="AE14" i="1"/>
  <c r="AE13" i="1"/>
  <c r="AE12" i="1"/>
  <c r="AE11" i="1"/>
  <c r="AE10" i="1"/>
  <c r="AE9" i="1"/>
  <c r="AE8" i="1"/>
  <c r="AE7" i="1"/>
  <c r="AE6" i="1"/>
  <c r="AE5" i="1"/>
  <c r="AE4" i="1"/>
  <c r="AE3" i="1"/>
  <c r="AE2"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F2"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AG3" i="1"/>
  <c r="AG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H2"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AI7" i="1"/>
  <c r="AI6" i="1"/>
  <c r="AI5" i="1"/>
  <c r="AI4" i="1"/>
  <c r="AI3" i="1"/>
  <c r="AI2"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AJ2"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AK7" i="1"/>
  <c r="AK6" i="1"/>
  <c r="AK5" i="1"/>
  <c r="AK4" i="1"/>
  <c r="AK3" i="1"/>
  <c r="AK2"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 r="AL3" i="1"/>
  <c r="AL2" i="1"/>
  <c r="AM36" i="1"/>
  <c r="AM35" i="1"/>
  <c r="AM34" i="1"/>
  <c r="AM33" i="1"/>
  <c r="AM32" i="1"/>
  <c r="AM31" i="1"/>
  <c r="AM30" i="1"/>
  <c r="AM29" i="1"/>
  <c r="AM28" i="1"/>
  <c r="AM27" i="1"/>
  <c r="AM26" i="1"/>
  <c r="AM25" i="1"/>
  <c r="AM24" i="1"/>
  <c r="AM23" i="1"/>
  <c r="AM22" i="1"/>
  <c r="AM21" i="1"/>
  <c r="AM20" i="1"/>
  <c r="AM19" i="1"/>
  <c r="AM18" i="1"/>
  <c r="AM17" i="1"/>
  <c r="AM16" i="1"/>
  <c r="AM15" i="1"/>
  <c r="AM14" i="1"/>
  <c r="AM13" i="1"/>
  <c r="AM12" i="1"/>
  <c r="AM11" i="1"/>
  <c r="AM10" i="1"/>
  <c r="AM9" i="1"/>
  <c r="AM8" i="1"/>
  <c r="AM7" i="1"/>
  <c r="AM6" i="1"/>
  <c r="AM5" i="1"/>
  <c r="AM4" i="1"/>
  <c r="AM3" i="1"/>
  <c r="AM2"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N10" i="1"/>
  <c r="AN9" i="1"/>
  <c r="AN8" i="1"/>
  <c r="AN7" i="1"/>
  <c r="AN6" i="1"/>
  <c r="AN5" i="1"/>
  <c r="AN4" i="1"/>
  <c r="AN3" i="1"/>
  <c r="AN2" i="1"/>
  <c r="AO38" i="1"/>
  <c r="AO37" i="1"/>
  <c r="AO36" i="1"/>
  <c r="AO35" i="1"/>
  <c r="AO34" i="1"/>
  <c r="AO33" i="1"/>
  <c r="AO32" i="1"/>
  <c r="AO31" i="1"/>
  <c r="AO30" i="1"/>
  <c r="AO29" i="1"/>
  <c r="AO28" i="1"/>
  <c r="AO27" i="1"/>
  <c r="AO26" i="1"/>
  <c r="AO25" i="1"/>
  <c r="AO24" i="1"/>
  <c r="AO23" i="1"/>
  <c r="AO22" i="1"/>
  <c r="AO21" i="1"/>
  <c r="AO20" i="1"/>
  <c r="AO19" i="1"/>
  <c r="AO18" i="1"/>
  <c r="AO17" i="1"/>
  <c r="AO16" i="1"/>
  <c r="AO15" i="1"/>
  <c r="AO14" i="1"/>
  <c r="AO13" i="1"/>
  <c r="AO12" i="1"/>
  <c r="AO11" i="1"/>
  <c r="AO10" i="1"/>
  <c r="AO9" i="1"/>
  <c r="AO8" i="1"/>
  <c r="AO7" i="1"/>
  <c r="AO6" i="1"/>
  <c r="AO5" i="1"/>
  <c r="AO4" i="1"/>
  <c r="AO3" i="1"/>
  <c r="AO2" i="1"/>
  <c r="AP39" i="1"/>
  <c r="AP38" i="1"/>
  <c r="AP37" i="1"/>
  <c r="AP36" i="1"/>
  <c r="AP35" i="1"/>
  <c r="AP34" i="1"/>
  <c r="AP33" i="1"/>
  <c r="AP32" i="1"/>
  <c r="AP31" i="1"/>
  <c r="AP30" i="1"/>
  <c r="AP29" i="1"/>
  <c r="AP28" i="1"/>
  <c r="AP27" i="1"/>
  <c r="AP26" i="1"/>
  <c r="AP25" i="1"/>
  <c r="AP24" i="1"/>
  <c r="AP23" i="1"/>
  <c r="AP22" i="1"/>
  <c r="AP21" i="1"/>
  <c r="AP20" i="1"/>
  <c r="AP19" i="1"/>
  <c r="AP18" i="1"/>
  <c r="AP17" i="1"/>
  <c r="AP16" i="1"/>
  <c r="AP15" i="1"/>
  <c r="AP14" i="1"/>
  <c r="AP13" i="1"/>
  <c r="AP12" i="1"/>
  <c r="AP11" i="1"/>
  <c r="AP10" i="1"/>
  <c r="AP9" i="1"/>
  <c r="AP8" i="1"/>
  <c r="AP7" i="1"/>
  <c r="AP6" i="1"/>
  <c r="AP5" i="1"/>
  <c r="AP4" i="1"/>
  <c r="AP3" i="1"/>
  <c r="AP2"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2" i="1"/>
  <c r="AQ11" i="1"/>
  <c r="AQ10" i="1"/>
  <c r="AQ9" i="1"/>
  <c r="AQ8" i="1"/>
  <c r="AQ7" i="1"/>
  <c r="AQ6" i="1"/>
  <c r="AQ5" i="1"/>
  <c r="AQ4" i="1"/>
  <c r="AQ3" i="1"/>
  <c r="AQ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S7" i="1"/>
  <c r="AS6" i="1"/>
  <c r="AS5" i="1"/>
  <c r="AS4" i="1"/>
  <c r="AS3" i="1"/>
  <c r="AS2" i="1"/>
  <c r="AT43" i="1"/>
  <c r="AT42" i="1"/>
  <c r="AT41" i="1"/>
  <c r="AT40" i="1"/>
  <c r="AT39" i="1"/>
  <c r="AT38" i="1"/>
  <c r="AT37" i="1"/>
  <c r="AT36" i="1"/>
  <c r="AT35" i="1"/>
  <c r="AT34" i="1"/>
  <c r="AT33"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T5" i="1"/>
  <c r="AT4" i="1"/>
  <c r="AT3" i="1"/>
  <c r="AT2" i="1"/>
  <c r="AU44" i="1"/>
  <c r="AU43" i="1"/>
  <c r="AU42" i="1"/>
  <c r="AU41" i="1"/>
  <c r="AU40" i="1"/>
  <c r="AU39" i="1"/>
  <c r="AU38" i="1"/>
  <c r="AU37" i="1"/>
  <c r="AU36" i="1"/>
  <c r="AU35" i="1"/>
  <c r="AU34" i="1"/>
  <c r="AU33" i="1"/>
  <c r="AU32" i="1"/>
  <c r="AU31" i="1"/>
  <c r="AU30" i="1"/>
  <c r="AU29" i="1"/>
  <c r="AU28" i="1"/>
  <c r="AU27" i="1"/>
  <c r="AU26" i="1"/>
  <c r="AU25" i="1"/>
  <c r="AU24" i="1"/>
  <c r="AU23" i="1"/>
  <c r="AU22" i="1"/>
  <c r="AU21" i="1"/>
  <c r="AU20" i="1"/>
  <c r="AU19" i="1"/>
  <c r="AU18" i="1"/>
  <c r="AU17" i="1"/>
  <c r="AU16" i="1"/>
  <c r="AU15" i="1"/>
  <c r="AU14" i="1"/>
  <c r="AU13" i="1"/>
  <c r="AU12" i="1"/>
  <c r="AU11" i="1"/>
  <c r="AU10" i="1"/>
  <c r="AU9" i="1"/>
  <c r="AU8" i="1"/>
  <c r="AU7" i="1"/>
  <c r="AU6" i="1"/>
  <c r="AU5" i="1"/>
  <c r="AU4" i="1"/>
  <c r="AU3" i="1"/>
  <c r="AU2"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 r="AV7" i="1"/>
  <c r="AV6" i="1"/>
  <c r="AV5" i="1"/>
  <c r="AV4" i="1"/>
  <c r="AV3" i="1"/>
  <c r="AV2" i="1"/>
  <c r="AW46" i="1"/>
  <c r="AW45" i="1"/>
  <c r="AW44" i="1"/>
  <c r="AW43" i="1"/>
  <c r="AW42" i="1"/>
  <c r="AW41" i="1"/>
  <c r="AW40" i="1"/>
  <c r="AW39" i="1"/>
  <c r="AW38" i="1"/>
  <c r="AW37" i="1"/>
  <c r="AW36" i="1"/>
  <c r="AW35" i="1"/>
  <c r="AW34" i="1"/>
  <c r="AW33" i="1"/>
  <c r="AW32" i="1"/>
  <c r="AW31" i="1"/>
  <c r="AW30" i="1"/>
  <c r="AW29" i="1"/>
  <c r="AW28" i="1"/>
  <c r="AW27" i="1"/>
  <c r="AW26" i="1"/>
  <c r="AW25" i="1"/>
  <c r="AW24" i="1"/>
  <c r="AW23" i="1"/>
  <c r="AW22" i="1"/>
  <c r="AW21" i="1"/>
  <c r="AW20" i="1"/>
  <c r="AW19" i="1"/>
  <c r="AW18" i="1"/>
  <c r="AW17" i="1"/>
  <c r="AW16" i="1"/>
  <c r="AW15" i="1"/>
  <c r="AW14" i="1"/>
  <c r="AW13" i="1"/>
  <c r="AW12" i="1"/>
  <c r="AW11" i="1"/>
  <c r="AW10" i="1"/>
  <c r="AW9" i="1"/>
  <c r="AW8" i="1"/>
  <c r="AW7" i="1"/>
  <c r="AW6" i="1"/>
  <c r="AW5" i="1"/>
  <c r="AW4" i="1"/>
  <c r="AW3" i="1"/>
  <c r="AW2" i="1"/>
  <c r="AX47" i="1"/>
  <c r="AX46" i="1"/>
  <c r="AX45" i="1"/>
  <c r="AX44" i="1"/>
  <c r="AX43" i="1"/>
  <c r="AX42" i="1"/>
  <c r="AX41" i="1"/>
  <c r="AX40" i="1"/>
  <c r="AX39" i="1"/>
  <c r="AX38"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5" i="1"/>
  <c r="AX4" i="1"/>
  <c r="AX3" i="1"/>
  <c r="AX2" i="1"/>
  <c r="AY48" i="1"/>
  <c r="AY47" i="1"/>
  <c r="AY46" i="1"/>
  <c r="AY45" i="1"/>
  <c r="AY44" i="1"/>
  <c r="AY43" i="1"/>
  <c r="AY42" i="1"/>
  <c r="AY41" i="1"/>
  <c r="AY40" i="1"/>
  <c r="AY39" i="1"/>
  <c r="AY38" i="1"/>
  <c r="AY37" i="1"/>
  <c r="AY36" i="1"/>
  <c r="AY35" i="1"/>
  <c r="AY34" i="1"/>
  <c r="AY33" i="1"/>
  <c r="AY32" i="1"/>
  <c r="AY31" i="1"/>
  <c r="AY30" i="1"/>
  <c r="AY29" i="1"/>
  <c r="AY28" i="1"/>
  <c r="AY27" i="1"/>
  <c r="AY26" i="1"/>
  <c r="AY25" i="1"/>
  <c r="AY24" i="1"/>
  <c r="AY23" i="1"/>
  <c r="AY22" i="1"/>
  <c r="AY21" i="1"/>
  <c r="AY20" i="1"/>
  <c r="AY19" i="1"/>
  <c r="AY18" i="1"/>
  <c r="AY17" i="1"/>
  <c r="AY16" i="1"/>
  <c r="AY15" i="1"/>
  <c r="AY14" i="1"/>
  <c r="AY13" i="1"/>
  <c r="AY12" i="1"/>
  <c r="AY11" i="1"/>
  <c r="AY10" i="1"/>
  <c r="AY9" i="1"/>
  <c r="AY8" i="1"/>
  <c r="AY7" i="1"/>
  <c r="AY6" i="1"/>
  <c r="AY5" i="1"/>
  <c r="AY4" i="1"/>
  <c r="AY3" i="1"/>
  <c r="AY2" i="1"/>
  <c r="BA50" i="1"/>
  <c r="BA49" i="1"/>
  <c r="AZ49" i="1"/>
  <c r="BA48" i="1"/>
  <c r="AZ48" i="1"/>
  <c r="BA47" i="1"/>
  <c r="AZ47" i="1"/>
  <c r="BA46" i="1"/>
  <c r="AZ46" i="1"/>
  <c r="BA45" i="1"/>
  <c r="AZ45" i="1"/>
  <c r="BA44" i="1"/>
  <c r="AZ44" i="1"/>
  <c r="BA43" i="1"/>
  <c r="AZ43" i="1"/>
  <c r="BA42" i="1"/>
  <c r="AZ42" i="1"/>
  <c r="BA41" i="1"/>
  <c r="AZ41" i="1"/>
  <c r="BA40" i="1"/>
  <c r="AZ40" i="1"/>
  <c r="BA39" i="1"/>
  <c r="AZ39" i="1"/>
  <c r="BA38" i="1"/>
  <c r="AZ38" i="1"/>
  <c r="BA37" i="1"/>
  <c r="AZ37" i="1"/>
  <c r="BA36" i="1"/>
  <c r="AZ36" i="1"/>
  <c r="BA35" i="1"/>
  <c r="AZ35" i="1"/>
  <c r="BA34" i="1"/>
  <c r="AZ34" i="1"/>
  <c r="BA33" i="1"/>
  <c r="AZ33" i="1"/>
  <c r="BA32" i="1"/>
  <c r="AZ32" i="1"/>
  <c r="BA31" i="1"/>
  <c r="AZ31" i="1"/>
  <c r="BA30" i="1"/>
  <c r="AZ30" i="1"/>
  <c r="BA29" i="1"/>
  <c r="AZ29" i="1"/>
  <c r="BA28" i="1"/>
  <c r="AZ28" i="1"/>
  <c r="BA27" i="1"/>
  <c r="AZ27" i="1"/>
  <c r="BA26" i="1"/>
  <c r="AZ26" i="1"/>
  <c r="BA25" i="1"/>
  <c r="AZ25" i="1"/>
  <c r="BA24" i="1"/>
  <c r="AZ24" i="1"/>
  <c r="BA23" i="1"/>
  <c r="AZ23" i="1"/>
  <c r="BA22" i="1"/>
  <c r="AZ22" i="1"/>
  <c r="BA21" i="1"/>
  <c r="AZ21" i="1"/>
  <c r="BA20" i="1"/>
  <c r="AZ20" i="1"/>
  <c r="BA19" i="1"/>
  <c r="AZ19" i="1"/>
  <c r="BA18" i="1"/>
  <c r="AZ18" i="1"/>
  <c r="BA17" i="1"/>
  <c r="AZ17" i="1"/>
  <c r="BA16" i="1"/>
  <c r="AZ16" i="1"/>
  <c r="BA15" i="1"/>
  <c r="AZ15" i="1"/>
  <c r="BA14" i="1"/>
  <c r="AZ14" i="1"/>
  <c r="BA13" i="1"/>
  <c r="AZ13" i="1"/>
  <c r="BA12" i="1"/>
  <c r="AZ12" i="1"/>
  <c r="BA11" i="1"/>
  <c r="AZ11" i="1"/>
  <c r="BA10" i="1"/>
  <c r="AZ10" i="1"/>
  <c r="BA9" i="1"/>
  <c r="AZ9" i="1"/>
  <c r="L9" i="1"/>
  <c r="BA8" i="1"/>
  <c r="AZ8" i="1"/>
  <c r="L8" i="1"/>
  <c r="K8" i="1"/>
  <c r="BA7" i="1"/>
  <c r="AZ7" i="1"/>
  <c r="L7" i="1"/>
  <c r="K7" i="1"/>
  <c r="J7" i="1"/>
  <c r="BA6" i="1"/>
  <c r="AZ6" i="1"/>
  <c r="L6" i="1"/>
  <c r="K6" i="1"/>
  <c r="J6" i="1"/>
  <c r="I6" i="1"/>
  <c r="BA5" i="1"/>
  <c r="AZ5" i="1"/>
  <c r="L5" i="1"/>
  <c r="K5" i="1"/>
  <c r="J5" i="1"/>
  <c r="I5" i="1"/>
  <c r="H5" i="1"/>
  <c r="BA4" i="1"/>
  <c r="AZ4" i="1"/>
  <c r="L4" i="1"/>
  <c r="K4" i="1"/>
  <c r="J4" i="1"/>
  <c r="I4" i="1"/>
  <c r="H4" i="1"/>
  <c r="G4" i="1"/>
  <c r="BA3" i="1"/>
  <c r="AZ3" i="1"/>
  <c r="L3" i="1"/>
  <c r="K3" i="1"/>
  <c r="J3" i="1"/>
  <c r="I3" i="1"/>
  <c r="H3" i="1"/>
  <c r="G3" i="1"/>
  <c r="F3" i="1"/>
  <c r="BA2" i="1"/>
  <c r="AZ2" i="1"/>
  <c r="L2" i="1"/>
  <c r="K2" i="1"/>
  <c r="J2" i="1"/>
  <c r="I2" i="1"/>
  <c r="H2" i="1"/>
  <c r="G2" i="1"/>
  <c r="F2" i="1"/>
  <c r="E2" i="1"/>
  <c r="FB1" i="3" l="1" a="1"/>
  <c r="FC1" i="3" s="1"/>
  <c r="FA2" i="3" a="1"/>
  <c r="FA3" i="3" s="1"/>
  <c r="GH1" i="3" l="1"/>
  <c r="GP1" i="3"/>
  <c r="FR1" i="3"/>
  <c r="FJ1" i="3"/>
  <c r="GO1" i="3"/>
  <c r="GG1" i="3"/>
  <c r="FQ1" i="3"/>
  <c r="GV1" i="3"/>
  <c r="FX1" i="3"/>
  <c r="FG1" i="3"/>
  <c r="GF1" i="3"/>
  <c r="FH1" i="3"/>
  <c r="GM1" i="3"/>
  <c r="FO1" i="3"/>
  <c r="GL1" i="3"/>
  <c r="FV1" i="3"/>
  <c r="GS1" i="3"/>
  <c r="FU1" i="3"/>
  <c r="GR1" i="3"/>
  <c r="GJ1" i="3"/>
  <c r="GB1" i="3"/>
  <c r="FT1" i="3"/>
  <c r="FL1" i="3"/>
  <c r="FD1" i="3"/>
  <c r="GX1" i="3"/>
  <c r="FZ1" i="3"/>
  <c r="FB1" i="3"/>
  <c r="GW1" i="3"/>
  <c r="FY1" i="3"/>
  <c r="FI1" i="3"/>
  <c r="GN1" i="3"/>
  <c r="FP1" i="3"/>
  <c r="GU1" i="3"/>
  <c r="GE1" i="3"/>
  <c r="FW1" i="3"/>
  <c r="GT1" i="3"/>
  <c r="GD1" i="3"/>
  <c r="FN1" i="3"/>
  <c r="FF1" i="3"/>
  <c r="GK1" i="3"/>
  <c r="GC1" i="3"/>
  <c r="FM1" i="3"/>
  <c r="FE1" i="3"/>
  <c r="GY1" i="3"/>
  <c r="GQ1" i="3"/>
  <c r="GI1" i="3"/>
  <c r="GA1" i="3"/>
  <c r="FS1" i="3"/>
  <c r="FK1" i="3"/>
  <c r="FA50" i="3"/>
  <c r="FA34" i="3"/>
  <c r="FA41" i="3"/>
  <c r="FA26" i="3"/>
  <c r="FA2" i="3"/>
  <c r="FA33" i="3"/>
  <c r="FA17" i="3"/>
  <c r="FA24" i="3"/>
  <c r="FA40" i="3"/>
  <c r="FA16" i="3"/>
  <c r="FA47" i="3"/>
  <c r="FA31" i="3"/>
  <c r="FA15" i="3"/>
  <c r="FA46" i="3"/>
  <c r="FA30" i="3"/>
  <c r="FA14" i="3"/>
  <c r="FA45" i="3"/>
  <c r="FA29" i="3"/>
  <c r="FA21" i="3"/>
  <c r="FA13" i="3"/>
  <c r="FA5" i="3"/>
  <c r="FA44" i="3"/>
  <c r="FA36" i="3"/>
  <c r="FA28" i="3"/>
  <c r="FA20" i="3"/>
  <c r="FA12" i="3"/>
  <c r="FA4" i="3"/>
  <c r="FA42" i="3"/>
  <c r="FA18" i="3"/>
  <c r="FA10" i="3"/>
  <c r="FA49" i="3"/>
  <c r="FA25" i="3"/>
  <c r="FA9" i="3"/>
  <c r="FA48" i="3"/>
  <c r="FA32" i="3"/>
  <c r="FA8" i="3"/>
  <c r="FA39" i="3"/>
  <c r="FA23" i="3"/>
  <c r="FA7" i="3"/>
  <c r="FA38" i="3"/>
  <c r="FA22" i="3"/>
  <c r="FA6" i="3"/>
  <c r="FA37" i="3"/>
  <c r="FA51" i="3"/>
  <c r="FA43" i="3"/>
  <c r="FA35" i="3"/>
  <c r="FA27" i="3"/>
  <c r="FA19" i="3"/>
  <c r="FA11" i="3"/>
  <c r="T21" i="3" a="1"/>
  <c r="T21" i="3" s="1"/>
  <c r="S20" i="3" a="1"/>
  <c r="S21" i="3" s="1"/>
  <c r="T20" i="3" s="1" a="1"/>
  <c r="T20" i="3" s="1"/>
  <c r="R19" i="3" a="1"/>
  <c r="R19" i="3" s="1"/>
  <c r="Q18" i="3" a="1"/>
  <c r="Q20" i="3" s="1"/>
  <c r="P17" i="3" a="1"/>
  <c r="P18" i="3" s="1"/>
  <c r="O16" i="3" a="1"/>
  <c r="O21" i="3" s="1"/>
  <c r="N15" i="3" a="1"/>
  <c r="N19" i="3" s="1"/>
  <c r="M14" i="3" a="1"/>
  <c r="M19" i="3" s="1"/>
  <c r="L13" i="3" a="1"/>
  <c r="L21" i="3" s="1"/>
  <c r="K12" i="3" a="1"/>
  <c r="K16" i="3" s="1"/>
  <c r="J11" i="3" a="1"/>
  <c r="J15" i="3" s="1"/>
  <c r="I10" i="3" a="1"/>
  <c r="I19" i="3" s="1"/>
  <c r="H9" i="3" a="1"/>
  <c r="H17" i="3" s="1"/>
  <c r="G8" i="3" a="1"/>
  <c r="G20" i="3" s="1"/>
  <c r="F7" i="3" a="1"/>
  <c r="E6" i="3" a="1"/>
  <c r="E9" i="3" s="1"/>
  <c r="D5" i="3" a="1"/>
  <c r="D13" i="3" s="1"/>
  <c r="C4" i="3" a="1"/>
  <c r="C17" i="3" s="1"/>
  <c r="B3" i="3" a="1"/>
  <c r="B19" i="3" s="1"/>
  <c r="A2" i="3" a="1"/>
  <c r="A15" i="3" s="1"/>
  <c r="A24" i="2"/>
  <c r="A23" i="2"/>
  <c r="A22" i="2"/>
  <c r="A21" i="2"/>
  <c r="A20" i="2"/>
  <c r="A19" i="2"/>
  <c r="A18" i="2"/>
  <c r="A17" i="2"/>
  <c r="A16" i="2"/>
  <c r="A15" i="2"/>
  <c r="A14" i="2"/>
  <c r="A13" i="2"/>
  <c r="A12" i="2"/>
  <c r="A11" i="2"/>
  <c r="A10" i="2"/>
  <c r="A9" i="2"/>
  <c r="A8" i="2"/>
  <c r="A7" i="2"/>
  <c r="A6" i="2"/>
  <c r="A5" i="2"/>
  <c r="A4" i="2"/>
  <c r="S20" i="3" l="1"/>
  <c r="BA2" i="3" a="1"/>
  <c r="BC23" i="3" s="1"/>
  <c r="J11" i="3"/>
  <c r="N15" i="3"/>
  <c r="I14" i="3"/>
  <c r="I15" i="3"/>
  <c r="H13" i="3"/>
  <c r="I10" i="3"/>
  <c r="E19" i="3"/>
  <c r="I13" i="3"/>
  <c r="D8" i="3"/>
  <c r="D21" i="3"/>
  <c r="J17" i="3"/>
  <c r="N21" i="3"/>
  <c r="J21" i="3"/>
  <c r="D11" i="3"/>
  <c r="C7" i="3"/>
  <c r="C15" i="3"/>
  <c r="I21" i="3"/>
  <c r="F11" i="3"/>
  <c r="A10" i="3"/>
  <c r="A21" i="3"/>
  <c r="A3" i="3"/>
  <c r="A14" i="3"/>
  <c r="B4" i="3"/>
  <c r="B9" i="3"/>
  <c r="B14" i="3"/>
  <c r="B20" i="3"/>
  <c r="G9" i="3"/>
  <c r="G19" i="3"/>
  <c r="L17" i="3"/>
  <c r="P20" i="3"/>
  <c r="Q21" i="3"/>
  <c r="A9" i="3"/>
  <c r="A19" i="3"/>
  <c r="B3" i="3"/>
  <c r="B6" i="3"/>
  <c r="B12" i="3"/>
  <c r="B17" i="3"/>
  <c r="D19" i="3"/>
  <c r="E11" i="3"/>
  <c r="F14" i="3"/>
  <c r="G13" i="3"/>
  <c r="J13" i="3"/>
  <c r="P17" i="3"/>
  <c r="Q18" i="3"/>
  <c r="B8" i="3"/>
  <c r="B13" i="3"/>
  <c r="B18" i="3"/>
  <c r="G16" i="3"/>
  <c r="A5" i="3"/>
  <c r="B5" i="3"/>
  <c r="B10" i="3"/>
  <c r="B16" i="3"/>
  <c r="B21" i="3"/>
  <c r="G11" i="3"/>
  <c r="P21" i="3"/>
  <c r="A20" i="3"/>
  <c r="A16" i="3"/>
  <c r="A12" i="3"/>
  <c r="A8" i="3"/>
  <c r="A4" i="3"/>
  <c r="A7" i="3"/>
  <c r="A13" i="3"/>
  <c r="A18" i="3"/>
  <c r="A2" i="3"/>
  <c r="A6" i="3"/>
  <c r="A11" i="3"/>
  <c r="A17" i="3"/>
  <c r="K18" i="3"/>
  <c r="K14" i="3"/>
  <c r="K19" i="3"/>
  <c r="K13" i="3"/>
  <c r="K17" i="3"/>
  <c r="K12" i="3"/>
  <c r="K21" i="3"/>
  <c r="K15" i="3"/>
  <c r="K20" i="3"/>
  <c r="C18" i="3"/>
  <c r="C14" i="3"/>
  <c r="C10" i="3"/>
  <c r="C6" i="3"/>
  <c r="C21" i="3"/>
  <c r="C16" i="3"/>
  <c r="C11" i="3"/>
  <c r="C5" i="3"/>
  <c r="C19" i="3"/>
  <c r="C13" i="3"/>
  <c r="C8" i="3"/>
  <c r="C4" i="3"/>
  <c r="C20" i="3"/>
  <c r="C9" i="3"/>
  <c r="C12" i="3"/>
  <c r="E20" i="3"/>
  <c r="E16" i="3"/>
  <c r="E12" i="3"/>
  <c r="E8" i="3"/>
  <c r="E21" i="3"/>
  <c r="E15" i="3"/>
  <c r="E10" i="3"/>
  <c r="E6" i="3"/>
  <c r="E18" i="3"/>
  <c r="E13" i="3"/>
  <c r="E7" i="3"/>
  <c r="E17" i="3"/>
  <c r="F20" i="3"/>
  <c r="F16" i="3"/>
  <c r="F12" i="3"/>
  <c r="F8" i="3"/>
  <c r="F21" i="3"/>
  <c r="F15" i="3"/>
  <c r="F10" i="3"/>
  <c r="F19" i="3"/>
  <c r="F13" i="3"/>
  <c r="F7" i="3"/>
  <c r="F17" i="3"/>
  <c r="F9" i="3"/>
  <c r="H18" i="3"/>
  <c r="H14" i="3"/>
  <c r="H10" i="3"/>
  <c r="H21" i="3"/>
  <c r="H16" i="3"/>
  <c r="H11" i="3"/>
  <c r="H19" i="3"/>
  <c r="H12" i="3"/>
  <c r="H15" i="3"/>
  <c r="H9" i="3"/>
  <c r="M20" i="3"/>
  <c r="M16" i="3"/>
  <c r="M18" i="3"/>
  <c r="M14" i="3"/>
  <c r="M17" i="3"/>
  <c r="M15" i="3"/>
  <c r="M21" i="3"/>
  <c r="O18" i="3"/>
  <c r="O20" i="3"/>
  <c r="O16" i="3"/>
  <c r="O19" i="3"/>
  <c r="O17" i="3"/>
  <c r="D18" i="3"/>
  <c r="D14" i="3"/>
  <c r="D10" i="3"/>
  <c r="D6" i="3"/>
  <c r="D17" i="3"/>
  <c r="D12" i="3"/>
  <c r="D7" i="3"/>
  <c r="D20" i="3"/>
  <c r="D15" i="3"/>
  <c r="D9" i="3"/>
  <c r="D5" i="3"/>
  <c r="D16" i="3"/>
  <c r="E14" i="3"/>
  <c r="F18" i="3"/>
  <c r="H20" i="3"/>
  <c r="L18" i="3"/>
  <c r="L14" i="3"/>
  <c r="L20" i="3"/>
  <c r="L15" i="3"/>
  <c r="L19" i="3"/>
  <c r="L13" i="3"/>
  <c r="L16" i="3"/>
  <c r="B7" i="3"/>
  <c r="B11" i="3"/>
  <c r="B15" i="3"/>
  <c r="G18" i="3"/>
  <c r="G14" i="3"/>
  <c r="G10" i="3"/>
  <c r="G17" i="3"/>
  <c r="G12" i="3"/>
  <c r="G8" i="3"/>
  <c r="G15" i="3"/>
  <c r="G21" i="3"/>
  <c r="I20" i="3"/>
  <c r="I16" i="3"/>
  <c r="I12" i="3"/>
  <c r="I17" i="3"/>
  <c r="I11" i="3"/>
  <c r="I18" i="3"/>
  <c r="N20" i="3"/>
  <c r="N16" i="3"/>
  <c r="N18" i="3"/>
  <c r="N17" i="3"/>
  <c r="R20" i="3"/>
  <c r="R21" i="3"/>
  <c r="J20" i="3"/>
  <c r="J16" i="3"/>
  <c r="J12" i="3"/>
  <c r="J19" i="3"/>
  <c r="J14" i="3"/>
  <c r="J18" i="3"/>
  <c r="P19" i="3"/>
  <c r="Q19" i="3"/>
  <c r="CD48" i="3" l="1"/>
  <c r="BC43" i="3"/>
  <c r="BS49" i="3"/>
  <c r="BT41" i="3"/>
  <c r="BC48" i="3"/>
  <c r="BD39" i="3"/>
  <c r="CR45" i="3"/>
  <c r="CP36" i="3"/>
  <c r="BF44" i="3"/>
  <c r="CC49" i="3"/>
  <c r="BM42" i="3"/>
  <c r="CQ47" i="3"/>
  <c r="CN38" i="3"/>
  <c r="CG45" i="3"/>
  <c r="CM33" i="3"/>
  <c r="BF50" i="3"/>
  <c r="BK45" i="3"/>
  <c r="BF40" i="3"/>
  <c r="CC32" i="3"/>
  <c r="BU49" i="3"/>
  <c r="BO44" i="3"/>
  <c r="BB38" i="3"/>
  <c r="BL35" i="3"/>
  <c r="CU37" i="3"/>
  <c r="CQ41" i="3"/>
  <c r="CI51" i="3"/>
  <c r="CX40" i="3"/>
  <c r="BI48" i="3"/>
  <c r="BZ41" i="3"/>
  <c r="CU48" i="3"/>
  <c r="CI39" i="3"/>
  <c r="CM46" i="3"/>
  <c r="CI37" i="3"/>
  <c r="BW45" i="3"/>
  <c r="CU50" i="3"/>
  <c r="CI43" i="3"/>
  <c r="BH49" i="3"/>
  <c r="CV39" i="3"/>
  <c r="CX46" i="3"/>
  <c r="CB36" i="3"/>
  <c r="CO44" i="3"/>
  <c r="CM35" i="3"/>
  <c r="CI49" i="3"/>
  <c r="CC44" i="3"/>
  <c r="BN39" i="3"/>
  <c r="BZ37" i="3"/>
  <c r="BR48" i="3"/>
  <c r="CG43" i="3"/>
  <c r="BJ37" i="3"/>
  <c r="BZ32" i="3"/>
  <c r="BB46" i="3"/>
  <c r="CV47" i="3"/>
  <c r="CU49" i="3"/>
  <c r="CK47" i="3"/>
  <c r="CT40" i="3"/>
  <c r="BL47" i="3"/>
  <c r="BF39" i="3"/>
  <c r="CU45" i="3"/>
  <c r="BN32" i="3"/>
  <c r="BI44" i="3"/>
  <c r="BZ50" i="3"/>
  <c r="CM41" i="3"/>
  <c r="BO48" i="3"/>
  <c r="CP38" i="3"/>
  <c r="BO45" i="3"/>
  <c r="BL34" i="3"/>
  <c r="CA43" i="3"/>
  <c r="BZ34" i="3"/>
  <c r="CE48" i="3"/>
  <c r="BG44" i="3"/>
  <c r="BU38" i="3"/>
  <c r="CI35" i="3"/>
  <c r="CJ47" i="3"/>
  <c r="BL43" i="3"/>
  <c r="CT36" i="3"/>
  <c r="BE51" i="3"/>
  <c r="CV45" i="3"/>
  <c r="BZ39" i="3"/>
  <c r="BV44" i="3"/>
  <c r="BW46" i="3"/>
  <c r="BR40" i="3"/>
  <c r="CO46" i="3"/>
  <c r="BJ36" i="3"/>
  <c r="BD45" i="3"/>
  <c r="CX50" i="3"/>
  <c r="BP43" i="3"/>
  <c r="BL49" i="3"/>
  <c r="CG40" i="3"/>
  <c r="CD46" i="3"/>
  <c r="BL38" i="3"/>
  <c r="CQ44" i="3"/>
  <c r="BR50" i="3"/>
  <c r="BE43" i="3"/>
  <c r="CB33" i="3"/>
  <c r="CW47" i="3"/>
  <c r="BY43" i="3"/>
  <c r="CP37" i="3"/>
  <c r="CX32" i="3"/>
  <c r="BY47" i="3"/>
  <c r="CL41" i="3"/>
  <c r="CH35" i="3"/>
  <c r="BW50" i="3"/>
  <c r="BN37" i="3"/>
  <c r="BG51" i="3"/>
  <c r="CG46" i="3"/>
  <c r="BW41" i="3"/>
  <c r="BJ35" i="3"/>
  <c r="BM47" i="3"/>
  <c r="CS51" i="3"/>
  <c r="BI46" i="3"/>
  <c r="BT42" i="3"/>
  <c r="BH51" i="3"/>
  <c r="BI45" i="3"/>
  <c r="BL36" i="3"/>
  <c r="BM44" i="3"/>
  <c r="BX51" i="3"/>
  <c r="CU42" i="3"/>
  <c r="CQ48" i="3"/>
  <c r="BO41" i="3"/>
  <c r="BE47" i="3"/>
  <c r="CD37" i="3"/>
  <c r="CS44" i="3"/>
  <c r="BM51" i="3"/>
  <c r="CK42" i="3"/>
  <c r="BD49" i="3"/>
  <c r="CQ39" i="3"/>
  <c r="BT51" i="3"/>
  <c r="CT46" i="3"/>
  <c r="CP41" i="3"/>
  <c r="BE36" i="3"/>
  <c r="CT50" i="3"/>
  <c r="BK46" i="3"/>
  <c r="BJ41" i="3"/>
  <c r="BU32" i="3"/>
  <c r="BN44" i="3"/>
  <c r="BS43" i="3"/>
  <c r="CH32" i="3"/>
  <c r="BO50" i="3"/>
  <c r="BQ44" i="3"/>
  <c r="CU51" i="3"/>
  <c r="CO43" i="3"/>
  <c r="CM49" i="3"/>
  <c r="BY42" i="3"/>
  <c r="BV48" i="3"/>
  <c r="CX38" i="3"/>
  <c r="BM46" i="3"/>
  <c r="CJ51" i="3"/>
  <c r="BB44" i="3"/>
  <c r="CW49" i="3"/>
  <c r="CF41" i="3"/>
  <c r="BS47" i="3"/>
  <c r="BO39" i="3"/>
  <c r="BI51" i="3"/>
  <c r="CI46" i="3"/>
  <c r="CA41" i="3"/>
  <c r="CL35" i="3"/>
  <c r="BY50" i="3"/>
  <c r="BH45" i="3"/>
  <c r="BB40" i="3"/>
  <c r="BR38" i="3"/>
  <c r="CC50" i="3"/>
  <c r="CM47" i="3"/>
  <c r="CR49" i="3"/>
  <c r="BX43" i="3"/>
  <c r="CG50" i="3"/>
  <c r="BZ42" i="3"/>
  <c r="BQ49" i="3"/>
  <c r="BL40" i="3"/>
  <c r="CC47" i="3"/>
  <c r="CH37" i="3"/>
  <c r="CA44" i="3"/>
  <c r="BO51" i="3"/>
  <c r="CL42" i="3"/>
  <c r="CI48" i="3"/>
  <c r="BY40" i="3"/>
  <c r="CU46" i="3"/>
  <c r="BZ36" i="3"/>
  <c r="CW50" i="3"/>
  <c r="BU45" i="3"/>
  <c r="BT40" i="3"/>
  <c r="CA33" i="3"/>
  <c r="CF49" i="3"/>
  <c r="CU44" i="3"/>
  <c r="BX39" i="3"/>
  <c r="CG36" i="3"/>
  <c r="CR40" i="3"/>
  <c r="CR36" i="3"/>
  <c r="CF34" i="3"/>
  <c r="BS50" i="3"/>
  <c r="CA46" i="3"/>
  <c r="BI42" i="3"/>
  <c r="BR37" i="3"/>
  <c r="BB51" i="3"/>
  <c r="CX47" i="3"/>
  <c r="CV44" i="3"/>
  <c r="CT41" i="3"/>
  <c r="CF37" i="3"/>
  <c r="BH33" i="3"/>
  <c r="CF26" i="3"/>
  <c r="CV18" i="3"/>
  <c r="BW9" i="3"/>
  <c r="CC28" i="3"/>
  <c r="CF20" i="3"/>
  <c r="CR8" i="3"/>
  <c r="BT27" i="3"/>
  <c r="BU17" i="3"/>
  <c r="BN4" i="3"/>
  <c r="CU29" i="3"/>
  <c r="CI21" i="3"/>
  <c r="BN47" i="3"/>
  <c r="BW49" i="3"/>
  <c r="CL44" i="3"/>
  <c r="CG38" i="3"/>
  <c r="BZ48" i="3"/>
  <c r="CV41" i="3"/>
  <c r="BJ50" i="3"/>
  <c r="CG44" i="3"/>
  <c r="CT35" i="3"/>
  <c r="CK46" i="3"/>
  <c r="BH40" i="3"/>
  <c r="CO48" i="3"/>
  <c r="BR42" i="3"/>
  <c r="CQ50" i="3"/>
  <c r="BW44" i="3"/>
  <c r="CG34" i="3"/>
  <c r="CC46" i="3"/>
  <c r="BS39" i="3"/>
  <c r="BK48" i="3"/>
  <c r="BH42" i="3"/>
  <c r="BS35" i="3"/>
  <c r="BQ50" i="3"/>
  <c r="CB47" i="3"/>
  <c r="BR44" i="3"/>
  <c r="CH40" i="3"/>
  <c r="CW36" i="3"/>
  <c r="BT36" i="3"/>
  <c r="BC50" i="3"/>
  <c r="BD47" i="3"/>
  <c r="BE44" i="3"/>
  <c r="BQ40" i="3"/>
  <c r="CF36" i="3"/>
  <c r="BA36" i="3"/>
  <c r="CO49" i="3"/>
  <c r="BC47" i="3"/>
  <c r="CQ43" i="3"/>
  <c r="BN40" i="3"/>
  <c r="BP36" i="3"/>
  <c r="BF34" i="3"/>
  <c r="CK49" i="3"/>
  <c r="BQ46" i="3"/>
  <c r="CR41" i="3"/>
  <c r="BI36" i="3"/>
  <c r="CJ50" i="3"/>
  <c r="BZ47" i="3"/>
  <c r="CF44" i="3"/>
  <c r="BN41" i="3"/>
  <c r="BK37" i="3"/>
  <c r="BB32" i="3"/>
  <c r="BQ26" i="3"/>
  <c r="CE18" i="3"/>
  <c r="BU6" i="3"/>
  <c r="BP28" i="3"/>
  <c r="CM19" i="3"/>
  <c r="BT5" i="3"/>
  <c r="CX25" i="3"/>
  <c r="CE16" i="3"/>
  <c r="BM2" i="3"/>
  <c r="CF29" i="3"/>
  <c r="BM20" i="3"/>
  <c r="BV43" i="3"/>
  <c r="CE49" i="3"/>
  <c r="BU46" i="3"/>
  <c r="CF43" i="3"/>
  <c r="CJ39" i="3"/>
  <c r="CB35" i="3"/>
  <c r="BL33" i="3"/>
  <c r="CA49" i="3"/>
  <c r="BX45" i="3"/>
  <c r="BP41" i="3"/>
  <c r="BT35" i="3"/>
  <c r="BD50" i="3"/>
  <c r="BR47" i="3"/>
  <c r="BH44" i="3"/>
  <c r="CF40" i="3"/>
  <c r="CN36" i="3"/>
  <c r="CL31" i="3"/>
  <c r="CF24" i="3"/>
  <c r="BN18" i="3"/>
  <c r="CV5" i="3"/>
  <c r="CD26" i="3"/>
  <c r="BJ18" i="3"/>
  <c r="CR4" i="3"/>
  <c r="CP24" i="3"/>
  <c r="BN16" i="3"/>
  <c r="BG19" i="3"/>
  <c r="CU27" i="3"/>
  <c r="CK17" i="3"/>
  <c r="CV37" i="3"/>
  <c r="BT49" i="3"/>
  <c r="BJ46" i="3"/>
  <c r="CX42" i="3"/>
  <c r="BV39" i="3"/>
  <c r="CJ34" i="3"/>
  <c r="BM32" i="3"/>
  <c r="BE49" i="3"/>
  <c r="BC45" i="3"/>
  <c r="BI40" i="3"/>
  <c r="CV34" i="3"/>
  <c r="CT49" i="3"/>
  <c r="CJ46" i="3"/>
  <c r="CX43" i="3"/>
  <c r="BJ40" i="3"/>
  <c r="BH36" i="3"/>
  <c r="CS30" i="3"/>
  <c r="BR24" i="3"/>
  <c r="CW15" i="3"/>
  <c r="BV4" i="3"/>
  <c r="BA26" i="3"/>
  <c r="BC17" i="3"/>
  <c r="BP3" i="3"/>
  <c r="CJ23" i="3"/>
  <c r="BI14" i="3"/>
  <c r="BN36" i="3"/>
  <c r="CH27" i="3"/>
  <c r="BH14" i="3"/>
  <c r="BJ13" i="3"/>
  <c r="CM42" i="3"/>
  <c r="CT39" i="3"/>
  <c r="CB46" i="3"/>
  <c r="CM39" i="3"/>
  <c r="BW35" i="3"/>
  <c r="BQ30" i="3"/>
  <c r="BK23" i="3"/>
  <c r="BH15" i="3"/>
  <c r="CX31" i="3"/>
  <c r="BW25" i="3"/>
  <c r="CB15" i="3"/>
  <c r="BT31" i="3"/>
  <c r="BV23" i="3"/>
  <c r="BY34" i="3"/>
  <c r="BZ26" i="3"/>
  <c r="CN10" i="3"/>
  <c r="BV14" i="3"/>
  <c r="BM49" i="3"/>
  <c r="BN46" i="3"/>
  <c r="BO43" i="3"/>
  <c r="BN35" i="3"/>
  <c r="CW51" i="3"/>
  <c r="CM48" i="3"/>
  <c r="BA46" i="3"/>
  <c r="CO42" i="3"/>
  <c r="CS38" i="3"/>
  <c r="BQ34" i="3"/>
  <c r="CV51" i="3"/>
  <c r="CL48" i="3"/>
  <c r="CW45" i="3"/>
  <c r="CC38" i="3"/>
  <c r="BN34" i="3"/>
  <c r="CG51" i="3"/>
  <c r="BW48" i="3"/>
  <c r="CE44" i="3"/>
  <c r="BK33" i="3"/>
  <c r="CL49" i="3"/>
  <c r="BR43" i="3"/>
  <c r="BS11" i="3"/>
  <c r="CC51" i="3"/>
  <c r="CS46" i="3"/>
  <c r="CE42" i="3"/>
  <c r="BD51" i="3"/>
  <c r="BE45" i="3"/>
  <c r="CR37" i="3"/>
  <c r="CF47" i="3"/>
  <c r="CN40" i="3"/>
  <c r="BG50" i="3"/>
  <c r="CK43" i="3"/>
  <c r="BS51" i="3"/>
  <c r="CO45" i="3"/>
  <c r="BM38" i="3"/>
  <c r="BW47" i="3"/>
  <c r="BF41" i="3"/>
  <c r="CB49" i="3"/>
  <c r="BH43" i="3"/>
  <c r="CF51" i="3"/>
  <c r="BL45" i="3"/>
  <c r="BO37" i="3"/>
  <c r="BE32" i="3"/>
  <c r="CP48" i="3"/>
  <c r="CQ45" i="3"/>
  <c r="CQ42" i="3"/>
  <c r="CW38" i="3"/>
  <c r="CX33" i="3"/>
  <c r="CM51" i="3"/>
  <c r="CC48" i="3"/>
  <c r="BS45" i="3"/>
  <c r="CD42" i="3"/>
  <c r="BQ38" i="3"/>
  <c r="BV33" i="3"/>
  <c r="CA51" i="3"/>
  <c r="CA48" i="3"/>
  <c r="BQ45" i="3"/>
  <c r="CC42" i="3"/>
  <c r="BP38" i="3"/>
  <c r="CT32" i="3"/>
  <c r="BW51" i="3"/>
  <c r="BB48" i="3"/>
  <c r="CW43" i="3"/>
  <c r="BC39" i="3"/>
  <c r="CJ32" i="3"/>
  <c r="BF49" i="3"/>
  <c r="BL46" i="3"/>
  <c r="BB43" i="3"/>
  <c r="CT38" i="3"/>
  <c r="BH35" i="3"/>
  <c r="BJ29" i="3"/>
  <c r="BD22" i="3"/>
  <c r="CP13" i="3"/>
  <c r="CJ31" i="3"/>
  <c r="BB24" i="3"/>
  <c r="BF15" i="3"/>
  <c r="CI29" i="3"/>
  <c r="BV21" i="3"/>
  <c r="BR10" i="3"/>
  <c r="CT33" i="3"/>
  <c r="BF25" i="3"/>
  <c r="CL7" i="3"/>
  <c r="BV24" i="3"/>
  <c r="BF48" i="3"/>
  <c r="BG45" i="3"/>
  <c r="CJ41" i="3"/>
  <c r="BA38" i="3"/>
  <c r="BT32" i="3"/>
  <c r="CO50" i="3"/>
  <c r="CE47" i="3"/>
  <c r="BQ43" i="3"/>
  <c r="BX38" i="3"/>
  <c r="CP51" i="3"/>
  <c r="CN48" i="3"/>
  <c r="CD45" i="3"/>
  <c r="CR42" i="3"/>
  <c r="CJ38" i="3"/>
  <c r="BA34" i="3"/>
  <c r="CS28" i="3"/>
  <c r="BK21" i="3"/>
  <c r="BA12" i="3"/>
  <c r="CC30" i="3"/>
  <c r="CD22" i="3"/>
  <c r="BV11" i="3"/>
  <c r="BT29" i="3"/>
  <c r="CC20" i="3"/>
  <c r="BP7" i="3"/>
  <c r="CN32" i="3"/>
  <c r="BM24" i="3"/>
  <c r="CT51" i="3"/>
  <c r="BD14" i="3"/>
  <c r="CH50" i="3"/>
  <c r="CI47" i="3"/>
  <c r="CI44" i="3"/>
  <c r="BV41" i="3"/>
  <c r="BH37" i="3"/>
  <c r="CR35" i="3"/>
  <c r="CD50" i="3"/>
  <c r="CL46" i="3"/>
  <c r="BG43" i="3"/>
  <c r="CE37" i="3"/>
  <c r="BR51" i="3"/>
  <c r="BX48" i="3"/>
  <c r="BV45" i="3"/>
  <c r="BF42" i="3"/>
  <c r="BY38" i="3"/>
  <c r="CL33" i="3"/>
  <c r="BX27" i="3"/>
  <c r="CG20" i="3"/>
  <c r="CX9" i="3"/>
  <c r="CJ29" i="3"/>
  <c r="BB22" i="3"/>
  <c r="CV10" i="3"/>
  <c r="CX27" i="3"/>
  <c r="BA20" i="3"/>
  <c r="CO6" i="3"/>
  <c r="BD31" i="3"/>
  <c r="CH23" i="3"/>
  <c r="BF51" i="3"/>
  <c r="BK39" i="3"/>
  <c r="BK50" i="3"/>
  <c r="CA45" i="3"/>
  <c r="BM40" i="3"/>
  <c r="BC51" i="3"/>
  <c r="BR46" i="3"/>
  <c r="BR41" i="3"/>
  <c r="CQ51" i="3"/>
  <c r="BH47" i="3"/>
  <c r="BU42" i="3"/>
  <c r="BZ35" i="3"/>
  <c r="CA47" i="3"/>
  <c r="CP42" i="3"/>
  <c r="CO36" i="3"/>
  <c r="CR47" i="3"/>
  <c r="BI43" i="3"/>
  <c r="BT37" i="3"/>
  <c r="BN48" i="3"/>
  <c r="CC43" i="3"/>
  <c r="BH38" i="3"/>
  <c r="CG48" i="3"/>
  <c r="CV43" i="3"/>
  <c r="CK38" i="3"/>
  <c r="BD34" i="3"/>
  <c r="CA50" i="3"/>
  <c r="BU48" i="3"/>
  <c r="BC46" i="3"/>
  <c r="CJ43" i="3"/>
  <c r="BL41" i="3"/>
  <c r="BF38" i="3"/>
  <c r="BU34" i="3"/>
  <c r="CO34" i="3"/>
  <c r="BN50" i="3"/>
  <c r="CU47" i="3"/>
  <c r="CN45" i="3"/>
  <c r="BW43" i="3"/>
  <c r="CD40" i="3"/>
  <c r="CM37" i="3"/>
  <c r="CQ33" i="3"/>
  <c r="BX33" i="3"/>
  <c r="BM50" i="3"/>
  <c r="CS47" i="3"/>
  <c r="CB45" i="3"/>
  <c r="BU43" i="3"/>
  <c r="CC40" i="3"/>
  <c r="BW37" i="3"/>
  <c r="CN33" i="3"/>
  <c r="CO32" i="3"/>
  <c r="CV49" i="3"/>
  <c r="BT47" i="3"/>
  <c r="BJ44" i="3"/>
  <c r="CL40" i="3"/>
  <c r="CL36" i="3"/>
  <c r="CH51" i="3"/>
  <c r="BN49" i="3"/>
  <c r="BJ47" i="3"/>
  <c r="CN44" i="3"/>
  <c r="BQ42" i="3"/>
  <c r="CB39" i="3"/>
  <c r="BR36" i="3"/>
  <c r="CD32" i="3"/>
  <c r="BB28" i="3"/>
  <c r="CT22" i="3"/>
  <c r="CK16" i="3"/>
  <c r="BV8" i="3"/>
  <c r="BA30" i="3"/>
  <c r="BP24" i="3"/>
  <c r="CQ17" i="3"/>
  <c r="CR7" i="3"/>
  <c r="BF29" i="3"/>
  <c r="CJ21" i="3"/>
  <c r="CF14" i="3"/>
  <c r="BO3" i="3"/>
  <c r="BY32" i="3"/>
  <c r="BL26" i="3"/>
  <c r="CI19" i="3"/>
  <c r="CO8" i="3"/>
  <c r="BH50" i="3"/>
  <c r="CN46" i="3"/>
  <c r="CV42" i="3"/>
  <c r="BF37" i="3"/>
  <c r="BH4" i="3"/>
  <c r="BR32" i="3"/>
  <c r="CV19" i="3"/>
  <c r="CC33" i="3"/>
  <c r="CP49" i="3"/>
  <c r="BP46" i="3"/>
  <c r="CN42" i="3"/>
  <c r="BO35" i="3"/>
  <c r="CD27" i="3"/>
  <c r="CH24" i="3"/>
  <c r="BT11" i="3"/>
  <c r="CI22" i="3"/>
  <c r="CD16" i="3"/>
  <c r="BM6" i="3"/>
  <c r="BZ49" i="3"/>
  <c r="BZ45" i="3"/>
  <c r="CN41" i="3"/>
  <c r="BB33" i="3"/>
  <c r="CT21" i="3"/>
  <c r="CB17" i="3"/>
  <c r="BP2" i="3"/>
  <c r="BW34" i="3"/>
  <c r="BJ16" i="3"/>
  <c r="CJ3" i="3"/>
  <c r="CR48" i="3"/>
  <c r="BR45" i="3"/>
  <c r="BS41" i="3"/>
  <c r="BX30" i="3"/>
  <c r="CS16" i="3"/>
  <c r="CV3" i="3"/>
  <c r="CQ38" i="3"/>
  <c r="CM22" i="3"/>
  <c r="BN33" i="3"/>
  <c r="CG47" i="3"/>
  <c r="BT43" i="3"/>
  <c r="BD37" i="3"/>
  <c r="BY48" i="3"/>
  <c r="BK44" i="3"/>
  <c r="BZ38" i="3"/>
  <c r="BO49" i="3"/>
  <c r="BA45" i="3"/>
  <c r="CD39" i="3"/>
  <c r="CG49" i="3"/>
  <c r="BT45" i="3"/>
  <c r="BD40" i="3"/>
  <c r="BA50" i="3"/>
  <c r="CK45" i="3"/>
  <c r="CB40" i="3"/>
  <c r="BU50" i="3"/>
  <c r="BG46" i="3"/>
  <c r="BD41" i="3"/>
  <c r="CM50" i="3"/>
  <c r="BZ46" i="3"/>
  <c r="CB41" i="3"/>
  <c r="BF36" i="3"/>
  <c r="CO51" i="3"/>
  <c r="BX49" i="3"/>
  <c r="BG47" i="3"/>
  <c r="CX44" i="3"/>
  <c r="CG42" i="3"/>
  <c r="CA39" i="3"/>
  <c r="CJ36" i="3"/>
  <c r="BE38" i="3"/>
  <c r="BQ51" i="3"/>
  <c r="BK49" i="3"/>
  <c r="CQ46" i="3"/>
  <c r="BZ44" i="3"/>
  <c r="BP42" i="3"/>
  <c r="BJ39" i="3"/>
  <c r="CX35" i="3"/>
  <c r="CN37" i="3"/>
  <c r="BP51" i="3"/>
  <c r="CW48" i="3"/>
  <c r="CP46" i="3"/>
  <c r="BY44" i="3"/>
  <c r="CX41" i="3"/>
  <c r="BH39" i="3"/>
  <c r="CV35" i="3"/>
  <c r="CW34" i="3"/>
  <c r="BL51" i="3"/>
  <c r="CS48" i="3"/>
  <c r="CI45" i="3"/>
  <c r="CT42" i="3"/>
  <c r="CL38" i="3"/>
  <c r="CH33" i="3"/>
  <c r="CB50" i="3"/>
  <c r="BH48" i="3"/>
  <c r="CT45" i="3"/>
  <c r="CH43" i="3"/>
  <c r="BC41" i="3"/>
  <c r="CQ37" i="3"/>
  <c r="CR34" i="3"/>
  <c r="CD30" i="3"/>
  <c r="BK25" i="3"/>
  <c r="BE20" i="3"/>
  <c r="BY12" i="3"/>
  <c r="BT3" i="3"/>
  <c r="BW27" i="3"/>
  <c r="BX21" i="3"/>
  <c r="CW12" i="3"/>
  <c r="CV31" i="3"/>
  <c r="BG25" i="3"/>
  <c r="BH19" i="3"/>
  <c r="BS9" i="3"/>
  <c r="BC35" i="3"/>
  <c r="BZ28" i="3"/>
  <c r="CV21" i="3"/>
  <c r="CC14" i="3"/>
  <c r="BJ2" i="3"/>
  <c r="CJ48" i="3"/>
  <c r="BB45" i="3"/>
  <c r="CR39" i="3"/>
  <c r="CE27" i="3"/>
  <c r="CH7" i="3"/>
  <c r="CK39" i="3"/>
  <c r="BZ33" i="3"/>
  <c r="CG2" i="3"/>
  <c r="CT47" i="3"/>
  <c r="BT44" i="3"/>
  <c r="CH39" i="3"/>
  <c r="BC25" i="3"/>
  <c r="BN29" i="3"/>
  <c r="CS35" i="3"/>
  <c r="BB29" i="3"/>
  <c r="BG3" i="3"/>
  <c r="BT21" i="3"/>
  <c r="BO11" i="3"/>
  <c r="BN51" i="3"/>
  <c r="CD47" i="3"/>
  <c r="BL44" i="3"/>
  <c r="CD38" i="3"/>
  <c r="BD21" i="3"/>
  <c r="CD21" i="3"/>
  <c r="CB29" i="3"/>
  <c r="BI3" i="3"/>
  <c r="BM8" i="3"/>
  <c r="CT6" i="3"/>
  <c r="CQ24" i="3"/>
  <c r="BJ10" i="3"/>
  <c r="CO27" i="3"/>
  <c r="CP10" i="3"/>
  <c r="BG21" i="3"/>
  <c r="BT28" i="3"/>
  <c r="BH34" i="3"/>
  <c r="BI39" i="3"/>
  <c r="BP5" i="3"/>
  <c r="CS14" i="3"/>
  <c r="BP22" i="3"/>
  <c r="BY28" i="3"/>
  <c r="BM34" i="3"/>
  <c r="BM39" i="3"/>
  <c r="BZ6" i="3"/>
  <c r="CI18" i="3"/>
  <c r="CV26" i="3"/>
  <c r="CC6" i="3"/>
  <c r="BQ18" i="3"/>
  <c r="CW26" i="3"/>
  <c r="CE5" i="3"/>
  <c r="BO15" i="3"/>
  <c r="BX22" i="3"/>
  <c r="CK28" i="3"/>
  <c r="BI6" i="3"/>
  <c r="CC16" i="3"/>
  <c r="BR23" i="3"/>
  <c r="CL26" i="3"/>
  <c r="CT29" i="3"/>
  <c r="CK32" i="3"/>
  <c r="CP35" i="3"/>
  <c r="BI38" i="3"/>
  <c r="BP40" i="3"/>
  <c r="CF42" i="3"/>
  <c r="CT43" i="3"/>
  <c r="BJ45" i="3"/>
  <c r="BX46" i="3"/>
  <c r="CL47" i="3"/>
  <c r="BB49" i="3"/>
  <c r="BP50" i="3"/>
  <c r="CD51" i="3"/>
  <c r="BL5" i="3"/>
  <c r="BN9" i="3"/>
  <c r="CI13" i="3"/>
  <c r="CX16" i="3"/>
  <c r="CX19" i="3"/>
  <c r="BM22" i="3"/>
  <c r="BZ24" i="3"/>
  <c r="BD27" i="3"/>
  <c r="BS29" i="3"/>
  <c r="CU31" i="3"/>
  <c r="BJ34" i="3"/>
  <c r="CK2" i="3"/>
  <c r="CL3" i="3"/>
  <c r="CQ7" i="3"/>
  <c r="CQ11" i="3"/>
  <c r="BX15" i="3"/>
  <c r="CA18" i="3"/>
  <c r="CR20" i="3"/>
  <c r="BG23" i="3"/>
  <c r="BV25" i="3"/>
  <c r="CI27" i="3"/>
  <c r="CV29" i="3"/>
  <c r="BQ2" i="3"/>
  <c r="BT6" i="3"/>
  <c r="BU10" i="3"/>
  <c r="BN14" i="3"/>
  <c r="BW17" i="3"/>
  <c r="BB20" i="3"/>
  <c r="BQ22" i="3"/>
  <c r="CD24" i="3"/>
  <c r="CR26" i="3"/>
  <c r="BH29" i="3"/>
  <c r="BV31" i="3"/>
  <c r="CS4" i="3"/>
  <c r="CW8" i="3"/>
  <c r="CX12" i="3"/>
  <c r="BR16" i="3"/>
  <c r="BL19" i="3"/>
  <c r="BZ21" i="3"/>
  <c r="CM23" i="3"/>
  <c r="BD26" i="3"/>
  <c r="BQ28" i="3"/>
  <c r="BJ12" i="3"/>
  <c r="BY17" i="3"/>
  <c r="BI33" i="3"/>
  <c r="CW19" i="3"/>
  <c r="CQ34" i="3"/>
  <c r="BS17" i="3"/>
  <c r="CB24" i="3"/>
  <c r="BS31" i="3"/>
  <c r="BE37" i="3"/>
  <c r="BU41" i="3"/>
  <c r="BM10" i="3"/>
  <c r="BP19" i="3"/>
  <c r="BD25" i="3"/>
  <c r="BN31" i="3"/>
  <c r="BI37" i="3"/>
  <c r="BQ41" i="3"/>
  <c r="BX13" i="3"/>
  <c r="BL23" i="3"/>
  <c r="CT30" i="3"/>
  <c r="BF13" i="3"/>
  <c r="CX22" i="3"/>
  <c r="CH30" i="3"/>
  <c r="CH10" i="3"/>
  <c r="CE19" i="3"/>
  <c r="BP25" i="3"/>
  <c r="CB31" i="3"/>
  <c r="BM12" i="3"/>
  <c r="CU19" i="3"/>
  <c r="BR25" i="3"/>
  <c r="BJ28" i="3"/>
  <c r="BP31" i="3"/>
  <c r="BV34" i="3"/>
  <c r="CS36" i="3"/>
  <c r="BL39" i="3"/>
  <c r="CD41" i="3"/>
  <c r="BN43" i="3"/>
  <c r="CB44" i="3"/>
  <c r="CP45" i="3"/>
  <c r="BF47" i="3"/>
  <c r="BT48" i="3"/>
  <c r="CH49" i="3"/>
  <c r="CV50" i="3"/>
  <c r="BJ3" i="3"/>
  <c r="BN7" i="3"/>
  <c r="CP11" i="3"/>
  <c r="BV15" i="3"/>
  <c r="BY18" i="3"/>
  <c r="BF21" i="3"/>
  <c r="BT23" i="3"/>
  <c r="CV25" i="3"/>
  <c r="BL28" i="3"/>
  <c r="CN30" i="3"/>
  <c r="BC33" i="3"/>
  <c r="CE35" i="3"/>
  <c r="BY30" i="3"/>
  <c r="CP5" i="3"/>
  <c r="CP9" i="3"/>
  <c r="CN13" i="3"/>
  <c r="BA17" i="3"/>
  <c r="CJ19" i="3"/>
  <c r="BA22" i="3"/>
  <c r="BN24" i="3"/>
  <c r="CB26" i="3"/>
  <c r="CP28" i="3"/>
  <c r="BF31" i="3"/>
  <c r="BQ4" i="3"/>
  <c r="BU8" i="3"/>
  <c r="BV12" i="3"/>
  <c r="CU15" i="3"/>
  <c r="CT18" i="3"/>
  <c r="BJ21" i="3"/>
  <c r="BW23" i="3"/>
  <c r="CL25" i="3"/>
  <c r="BA28" i="3"/>
  <c r="BN30" i="3"/>
  <c r="CS2" i="3"/>
  <c r="CV6" i="3"/>
  <c r="CW10" i="3"/>
  <c r="CL14" i="3"/>
  <c r="CR17" i="3"/>
  <c r="BR20" i="3"/>
  <c r="CG22" i="3"/>
  <c r="CT24" i="3"/>
  <c r="BJ27" i="3"/>
  <c r="BX29" i="3"/>
  <c r="BH16" i="3"/>
  <c r="CN15" i="3"/>
  <c r="BS3" i="3"/>
  <c r="CK29" i="3"/>
  <c r="BS15" i="3"/>
  <c r="BX26" i="3"/>
  <c r="BK35" i="3"/>
  <c r="CU40" i="3"/>
  <c r="BL13" i="3"/>
  <c r="CK22" i="3"/>
  <c r="CP30" i="3"/>
  <c r="CW37" i="3"/>
  <c r="BA8" i="3"/>
  <c r="CP21" i="3"/>
  <c r="CB2" i="3"/>
  <c r="BH20" i="3"/>
  <c r="CP29" i="3"/>
  <c r="CE13" i="3"/>
  <c r="BB23" i="3"/>
  <c r="CX30" i="3"/>
  <c r="BE14" i="3"/>
  <c r="CU23" i="3"/>
  <c r="CT27" i="3"/>
  <c r="BI32" i="3"/>
  <c r="BM36" i="3"/>
  <c r="CO38" i="3"/>
  <c r="BA42" i="3"/>
  <c r="BD44" i="3"/>
  <c r="CH45" i="3"/>
  <c r="BV47" i="3"/>
  <c r="BJ49" i="3"/>
  <c r="CN50" i="3"/>
  <c r="BM4" i="3"/>
  <c r="BP10" i="3"/>
  <c r="CX14" i="3"/>
  <c r="BT19" i="3"/>
  <c r="CB22" i="3"/>
  <c r="BS25" i="3"/>
  <c r="CN28" i="3"/>
  <c r="BJ32" i="3"/>
  <c r="BR35" i="3"/>
  <c r="CL2" i="3"/>
  <c r="BP8" i="3"/>
  <c r="BQ13" i="3"/>
  <c r="CM17" i="3"/>
  <c r="BH21" i="3"/>
  <c r="CX23" i="3"/>
  <c r="BG27" i="3"/>
  <c r="BM30" i="3"/>
  <c r="CQ3" i="3"/>
  <c r="BT9" i="3"/>
  <c r="CG14" i="3"/>
  <c r="CD18" i="3"/>
  <c r="CL21" i="3"/>
  <c r="CS24" i="3"/>
  <c r="CJ27" i="3"/>
  <c r="CR30" i="3"/>
  <c r="BV5" i="3"/>
  <c r="BZ10" i="3"/>
  <c r="CE15" i="3"/>
  <c r="BZ19" i="3"/>
  <c r="BR22" i="3"/>
  <c r="BX25" i="3"/>
  <c r="CF28" i="3"/>
  <c r="BJ31" i="3"/>
  <c r="BW33" i="3"/>
  <c r="CJ35" i="3"/>
  <c r="BV37" i="3"/>
  <c r="BG39" i="3"/>
  <c r="CP40" i="3"/>
  <c r="CB42" i="3"/>
  <c r="CP43" i="3"/>
  <c r="BF45" i="3"/>
  <c r="BT46" i="3"/>
  <c r="CH47" i="3"/>
  <c r="CV48" i="3"/>
  <c r="BL50" i="3"/>
  <c r="BZ51" i="3"/>
  <c r="BE34" i="3"/>
  <c r="BC37" i="3"/>
  <c r="BP39" i="3"/>
  <c r="CE41" i="3"/>
  <c r="CB43" i="3"/>
  <c r="BM45" i="3"/>
  <c r="CW46" i="3"/>
  <c r="CH48" i="3"/>
  <c r="CH17" i="3"/>
  <c r="CS27" i="3"/>
  <c r="BB18" i="3"/>
  <c r="BI8" i="3"/>
  <c r="CB21" i="3"/>
  <c r="CK30" i="3"/>
  <c r="CS37" i="3"/>
  <c r="BE6" i="3"/>
  <c r="BE18" i="3"/>
  <c r="CN26" i="3"/>
  <c r="BP35" i="3"/>
  <c r="BA41" i="3"/>
  <c r="CM16" i="3"/>
  <c r="CN27" i="3"/>
  <c r="CF11" i="3"/>
  <c r="CJ24" i="3"/>
  <c r="CD6" i="3"/>
  <c r="BU18" i="3"/>
  <c r="BB27" i="3"/>
  <c r="BL8" i="3"/>
  <c r="BS19" i="3"/>
  <c r="CT25" i="3"/>
  <c r="BI30" i="3"/>
  <c r="BI34" i="3"/>
  <c r="CA37" i="3"/>
  <c r="BZ40" i="3"/>
  <c r="BF43" i="3"/>
  <c r="CR44" i="3"/>
  <c r="CF46" i="3"/>
  <c r="BL48" i="3"/>
  <c r="CX49" i="3"/>
  <c r="CL51" i="3"/>
  <c r="CK6" i="3"/>
  <c r="CO12" i="3"/>
  <c r="BQ17" i="3"/>
  <c r="CP20" i="3"/>
  <c r="CV23" i="3"/>
  <c r="BS27" i="3"/>
  <c r="BL30" i="3"/>
  <c r="CF33" i="3"/>
  <c r="CN9" i="3"/>
  <c r="BO5" i="3"/>
  <c r="CR10" i="3"/>
  <c r="CR15" i="3"/>
  <c r="BW19" i="3"/>
  <c r="CC22" i="3"/>
  <c r="CI25" i="3"/>
  <c r="CB28" i="3"/>
  <c r="CH31" i="3"/>
  <c r="CS6" i="3"/>
  <c r="CU11" i="3"/>
  <c r="CI16" i="3"/>
  <c r="BQ20" i="3"/>
  <c r="BJ23" i="3"/>
  <c r="BP26" i="3"/>
  <c r="BV29" i="3"/>
  <c r="BU2" i="3"/>
  <c r="CV7" i="3"/>
  <c r="BW13" i="3"/>
  <c r="BX17" i="3"/>
  <c r="CV20" i="3"/>
  <c r="BD24" i="3"/>
  <c r="CT26" i="3"/>
  <c r="BB30" i="3"/>
  <c r="BP32" i="3"/>
  <c r="CD34" i="3"/>
  <c r="CC36" i="3"/>
  <c r="BN38" i="3"/>
  <c r="CX39" i="3"/>
  <c r="CI41" i="3"/>
  <c r="BJ43" i="3"/>
  <c r="BX44" i="3"/>
  <c r="CL45" i="3"/>
  <c r="BB47" i="3"/>
  <c r="BP48" i="3"/>
  <c r="CD49" i="3"/>
  <c r="CR50" i="3"/>
  <c r="BH32" i="3"/>
  <c r="CN35" i="3"/>
  <c r="BJ38" i="3"/>
  <c r="BX40" i="3"/>
  <c r="CI42" i="3"/>
  <c r="BU44" i="3"/>
  <c r="BF46" i="3"/>
  <c r="CO47" i="3"/>
  <c r="CK50" i="3"/>
  <c r="BP47" i="3"/>
  <c r="CS43" i="3"/>
  <c r="CN39" i="3"/>
  <c r="BY51" i="3"/>
  <c r="BE48" i="3"/>
  <c r="CH44" i="3"/>
  <c r="CO40" i="3"/>
  <c r="CP32" i="3"/>
  <c r="CT48" i="3"/>
  <c r="BY45" i="3"/>
  <c r="CU41" i="3"/>
  <c r="BB37" i="3"/>
  <c r="CJ49" i="3"/>
  <c r="BO46" i="3"/>
  <c r="CS42" i="3"/>
  <c r="BV38" i="3"/>
  <c r="BE50" i="3"/>
  <c r="CH46" i="3"/>
  <c r="BM43" i="3"/>
  <c r="CV38" i="3"/>
  <c r="BV50" i="3"/>
  <c r="BA47" i="3"/>
  <c r="CE43" i="3"/>
  <c r="BT39" i="3"/>
  <c r="CP50" i="3"/>
  <c r="BU47" i="3"/>
  <c r="BA44" i="3"/>
  <c r="CU39" i="3"/>
  <c r="BK51" i="3"/>
  <c r="CN47" i="3"/>
  <c r="BS44" i="3"/>
  <c r="BV40" i="3"/>
  <c r="BV36" i="3"/>
  <c r="BG33" i="3"/>
  <c r="CL50" i="3"/>
  <c r="BC49" i="3"/>
  <c r="BQ47" i="3"/>
  <c r="CF45" i="3"/>
  <c r="CU43" i="3"/>
  <c r="BE42" i="3"/>
  <c r="CP39" i="3"/>
  <c r="CB37" i="3"/>
  <c r="CP34" i="3"/>
  <c r="CV36" i="3"/>
  <c r="CB51" i="3"/>
  <c r="CQ49" i="3"/>
  <c r="BG48" i="3"/>
  <c r="BV46" i="3"/>
  <c r="CK44" i="3"/>
  <c r="BA43" i="3"/>
  <c r="CS40" i="3"/>
  <c r="CF38" i="3"/>
  <c r="BQ36" i="3"/>
  <c r="CV32" i="3"/>
  <c r="BT34" i="3"/>
  <c r="CS50" i="3"/>
  <c r="BI49" i="3"/>
  <c r="BX47" i="3"/>
  <c r="CM45" i="3"/>
  <c r="BC44" i="3"/>
  <c r="BN42" i="3"/>
  <c r="BA40" i="3"/>
  <c r="CJ37" i="3"/>
  <c r="BG35" i="3"/>
  <c r="BX35" i="3"/>
  <c r="CR51" i="3"/>
  <c r="BI50" i="3"/>
  <c r="BM48" i="3"/>
  <c r="CS45" i="3"/>
  <c r="CM43" i="3"/>
  <c r="BB41" i="3"/>
  <c r="CT37" i="3"/>
  <c r="CB34" i="3"/>
  <c r="BJ51" i="3"/>
  <c r="BV49" i="3"/>
  <c r="CP47" i="3"/>
  <c r="BD46" i="3"/>
  <c r="BP44" i="3"/>
  <c r="CJ42" i="3"/>
  <c r="BU40" i="3"/>
  <c r="BD38" i="3"/>
  <c r="CU35" i="3"/>
  <c r="CS32" i="3"/>
  <c r="CL29" i="3"/>
  <c r="CM25" i="3"/>
  <c r="CN21" i="3"/>
  <c r="BG17" i="3"/>
  <c r="BZ11" i="3"/>
  <c r="CT3" i="3"/>
  <c r="CR28" i="3"/>
  <c r="BH25" i="3"/>
  <c r="CS20" i="3"/>
  <c r="BO16" i="3"/>
  <c r="CU9" i="3"/>
  <c r="CP2" i="3"/>
  <c r="BM28" i="3"/>
  <c r="CC24" i="3"/>
  <c r="BP20" i="3"/>
  <c r="BD15" i="3"/>
  <c r="CP8" i="3"/>
  <c r="CH25" i="3"/>
  <c r="BR33" i="3"/>
  <c r="BD29" i="3"/>
  <c r="CO24" i="3"/>
  <c r="CB20" i="3"/>
  <c r="CQ15" i="3"/>
  <c r="BN8" i="3"/>
  <c r="BV51" i="3"/>
  <c r="BR49" i="3"/>
  <c r="CV46" i="3"/>
  <c r="CJ44" i="3"/>
  <c r="BL42" i="3"/>
  <c r="BT38" i="3"/>
  <c r="CD33" i="3"/>
  <c r="BX28" i="3"/>
  <c r="CF21" i="3"/>
  <c r="BJ5" i="3"/>
  <c r="BI24" i="3"/>
  <c r="CH9" i="3"/>
  <c r="CQ23" i="3"/>
  <c r="CA3" i="3"/>
  <c r="BF20" i="3"/>
  <c r="CA40" i="3"/>
  <c r="CT31" i="3"/>
  <c r="CD20" i="3"/>
  <c r="BC3" i="3"/>
  <c r="CO35" i="3"/>
  <c r="CI23" i="3"/>
  <c r="BA4" i="3"/>
  <c r="CN6" i="3"/>
  <c r="BX9" i="3"/>
  <c r="BX32" i="3"/>
  <c r="BR27" i="3"/>
  <c r="CO18" i="3"/>
  <c r="BH2" i="3"/>
  <c r="CL20" i="3"/>
  <c r="CD3" i="3"/>
  <c r="CK20" i="3"/>
  <c r="BD30" i="3"/>
  <c r="BQ14" i="3"/>
  <c r="CM38" i="3"/>
  <c r="BG29" i="3"/>
  <c r="BL17" i="3"/>
  <c r="BK42" i="3"/>
  <c r="BD33" i="3"/>
  <c r="BN20" i="3"/>
  <c r="BS30" i="3"/>
  <c r="BW30" i="3"/>
  <c r="BT16" i="3"/>
  <c r="BD12" i="3"/>
  <c r="BQ29" i="3"/>
  <c r="CL23" i="3"/>
  <c r="BX19" i="3"/>
  <c r="CO13" i="3"/>
  <c r="BS7" i="3"/>
  <c r="CO30" i="3"/>
  <c r="CP26" i="3"/>
  <c r="CR22" i="3"/>
  <c r="CR18" i="3"/>
  <c r="CR12" i="3"/>
  <c r="BP6" i="3"/>
  <c r="BD36" i="3"/>
  <c r="CF31" i="3"/>
  <c r="BF23" i="3"/>
  <c r="CP18" i="3"/>
  <c r="BO13" i="3"/>
  <c r="CL5" i="3"/>
  <c r="CF50" i="3"/>
  <c r="CB48" i="3"/>
  <c r="BH46" i="3"/>
  <c r="CL43" i="3"/>
  <c r="CV40" i="3"/>
  <c r="CH36" i="3"/>
  <c r="CR31" i="3"/>
  <c r="BJ26" i="3"/>
  <c r="BP17" i="3"/>
  <c r="CQ29" i="3"/>
  <c r="BJ20" i="3"/>
  <c r="CC2" i="3"/>
  <c r="CC17" i="3"/>
  <c r="BK29" i="3"/>
  <c r="BY37" i="3"/>
  <c r="BV27" i="3"/>
  <c r="CH16" i="3"/>
  <c r="BW40" i="3"/>
  <c r="CN31" i="3"/>
  <c r="CN18" i="3"/>
  <c r="BE25" i="3"/>
  <c r="BY10" i="3"/>
  <c r="BA49" i="3"/>
  <c r="CE45" i="3"/>
  <c r="BD42" i="3"/>
  <c r="BG37" i="3"/>
  <c r="CN49" i="3"/>
  <c r="BS46" i="3"/>
  <c r="CW42" i="3"/>
  <c r="CB38" i="3"/>
  <c r="CE50" i="3"/>
  <c r="BK47" i="3"/>
  <c r="CN43" i="3"/>
  <c r="CF39" i="3"/>
  <c r="BU51" i="3"/>
  <c r="BA48" i="3"/>
  <c r="CD44" i="3"/>
  <c r="CJ40" i="3"/>
  <c r="CN51" i="3"/>
  <c r="BS48" i="3"/>
  <c r="CW44" i="3"/>
  <c r="BK41" i="3"/>
  <c r="BD35" i="3"/>
  <c r="CK48" i="3"/>
  <c r="BP45" i="3"/>
  <c r="CH41" i="3"/>
  <c r="CK36" i="3"/>
  <c r="BG49" i="3"/>
  <c r="CJ45" i="3"/>
  <c r="BJ42" i="3"/>
  <c r="BS37" i="3"/>
  <c r="BY49" i="3"/>
  <c r="BE46" i="3"/>
  <c r="CH42" i="3"/>
  <c r="CX37" i="3"/>
  <c r="CT34" i="3"/>
  <c r="CE51" i="3"/>
  <c r="CS49" i="3"/>
  <c r="BJ48" i="3"/>
  <c r="BY46" i="3"/>
  <c r="CM44" i="3"/>
  <c r="BD43" i="3"/>
  <c r="CW40" i="3"/>
  <c r="CH38" i="3"/>
  <c r="BU36" i="3"/>
  <c r="BF33" i="3"/>
  <c r="CV33" i="3"/>
  <c r="CI50" i="3"/>
  <c r="CX48" i="3"/>
  <c r="BO47" i="3"/>
  <c r="CC45" i="3"/>
  <c r="CR43" i="3"/>
  <c r="BB42" i="3"/>
  <c r="CL39" i="3"/>
  <c r="BX37" i="3"/>
  <c r="CL34" i="3"/>
  <c r="BL37" i="3"/>
  <c r="CK51" i="3"/>
  <c r="BB50" i="3"/>
  <c r="BQ48" i="3"/>
  <c r="CE46" i="3"/>
  <c r="CT44" i="3"/>
  <c r="BK43" i="3"/>
  <c r="BG41" i="3"/>
  <c r="CR38" i="3"/>
  <c r="CD36" i="3"/>
  <c r="BS33" i="3"/>
  <c r="CI33" i="3"/>
  <c r="BA51" i="3"/>
  <c r="BP49" i="3"/>
  <c r="BI47" i="3"/>
  <c r="CP44" i="3"/>
  <c r="BX42" i="3"/>
  <c r="CE39" i="3"/>
  <c r="BY36" i="3"/>
  <c r="CX51" i="3"/>
  <c r="BT50" i="3"/>
  <c r="CF48" i="3"/>
  <c r="CR46" i="3"/>
  <c r="BN45" i="3"/>
  <c r="BZ43" i="3"/>
  <c r="BX41" i="3"/>
  <c r="BR39" i="3"/>
  <c r="CX36" i="3"/>
  <c r="BP34" i="3"/>
  <c r="BW31" i="3"/>
  <c r="CM27" i="3"/>
  <c r="BZ23" i="3"/>
  <c r="CN19" i="3"/>
  <c r="BO14" i="3"/>
  <c r="BW7" i="3"/>
  <c r="BG31" i="3"/>
  <c r="BH27" i="3"/>
  <c r="CS22" i="3"/>
  <c r="BJ19" i="3"/>
  <c r="BR13" i="3"/>
  <c r="CQ5" i="3"/>
  <c r="CB30" i="3"/>
  <c r="BN26" i="3"/>
  <c r="BN22" i="3"/>
  <c r="BI18" i="3"/>
  <c r="BT12" i="3"/>
  <c r="CO4" i="3"/>
  <c r="CQ35" i="3"/>
  <c r="BR31" i="3"/>
  <c r="CO26" i="3"/>
  <c r="CO22" i="3"/>
  <c r="BF18" i="3"/>
  <c r="BN12" i="3"/>
  <c r="CJ4" i="3"/>
  <c r="BX50" i="3"/>
  <c r="BD48" i="3"/>
  <c r="CX45" i="3"/>
  <c r="CD43" i="3"/>
  <c r="BE40" i="3"/>
  <c r="BX36" i="3"/>
  <c r="CL30" i="3"/>
  <c r="CF25" i="3"/>
  <c r="CM15" i="3"/>
  <c r="BO29" i="3"/>
  <c r="CF17" i="3"/>
  <c r="CP31" i="3"/>
  <c r="BW16" i="3"/>
  <c r="BT26" i="3"/>
  <c r="CB9" i="3"/>
  <c r="BK36" i="3"/>
  <c r="BH26" i="3"/>
  <c r="BJ14" i="3"/>
  <c r="CG39" i="3"/>
  <c r="CH29" i="3"/>
  <c r="CV17" i="3"/>
  <c r="CO23" i="3"/>
  <c r="CC23" i="3"/>
  <c r="BD7" i="3"/>
  <c r="BB35" i="3"/>
  <c r="CE29" i="3"/>
  <c r="BY24" i="3"/>
  <c r="BL10" i="3"/>
  <c r="BV26" i="3"/>
  <c r="BW14" i="3"/>
  <c r="CB27" i="3"/>
  <c r="BD9" i="3"/>
  <c r="BE24" i="3"/>
  <c r="BV2" i="3"/>
  <c r="CE33" i="3"/>
  <c r="BA24" i="3"/>
  <c r="BG9" i="3"/>
  <c r="CC37" i="3"/>
  <c r="BF27" i="3"/>
  <c r="BD13" i="3"/>
  <c r="BQ16" i="3"/>
  <c r="CK19" i="3"/>
  <c r="CK34" i="3"/>
  <c r="BC29" i="3"/>
  <c r="BL22" i="3"/>
  <c r="BL9" i="3"/>
  <c r="CK24" i="3"/>
  <c r="CI11" i="3"/>
  <c r="BF26" i="3"/>
  <c r="CB7" i="3"/>
  <c r="CW20" i="3"/>
  <c r="BO42" i="3"/>
  <c r="CW32" i="3"/>
  <c r="CH21" i="3"/>
  <c r="BL7" i="3"/>
  <c r="BO36" i="3"/>
  <c r="CE25" i="3"/>
  <c r="CI9" i="3"/>
  <c r="BX12" i="3"/>
  <c r="CL11" i="3"/>
  <c r="CF23" i="3"/>
  <c r="BS21" i="3"/>
  <c r="BD19" i="3"/>
  <c r="BI16" i="3"/>
  <c r="CN12" i="3"/>
  <c r="CJ8" i="3"/>
  <c r="CH4" i="3"/>
  <c r="BO31" i="3"/>
  <c r="CX28" i="3"/>
  <c r="CK26" i="3"/>
  <c r="BX24" i="3"/>
  <c r="BI22" i="3"/>
  <c r="CT19" i="3"/>
  <c r="BM17" i="3"/>
  <c r="BA14" i="3"/>
  <c r="BH10" i="3"/>
  <c r="BH6" i="3"/>
  <c r="BB2" i="3"/>
  <c r="CA29" i="3"/>
  <c r="CJ26" i="3"/>
  <c r="CB23" i="3"/>
  <c r="BV20" i="3"/>
  <c r="BK17" i="3"/>
  <c r="CG12" i="3"/>
  <c r="BF7" i="3"/>
  <c r="BA2" i="3"/>
  <c r="CN29" i="3"/>
  <c r="CG26" i="3"/>
  <c r="CP23" i="3"/>
  <c r="CH20" i="3"/>
  <c r="BH17" i="3"/>
  <c r="BC13" i="3"/>
  <c r="CA7" i="3"/>
  <c r="BW42" i="3"/>
  <c r="CQ40" i="3"/>
  <c r="BE39" i="3"/>
  <c r="BQ37" i="3"/>
  <c r="CK35" i="3"/>
  <c r="BT33" i="3"/>
  <c r="BC31" i="3"/>
  <c r="CT28" i="3"/>
  <c r="CC26" i="3"/>
  <c r="BL24" i="3"/>
  <c r="BE22" i="3"/>
  <c r="CL19" i="3"/>
  <c r="CU16" i="3"/>
  <c r="CT13" i="3"/>
  <c r="CR9" i="3"/>
  <c r="CJ5" i="3"/>
  <c r="CA42" i="3"/>
  <c r="CM40" i="3"/>
  <c r="BA39" i="3"/>
  <c r="BU37" i="3"/>
  <c r="CF35" i="3"/>
  <c r="BO33" i="3"/>
  <c r="BH31" i="3"/>
  <c r="CO28" i="3"/>
  <c r="BM26" i="3"/>
  <c r="BN23" i="3"/>
  <c r="BY20" i="3"/>
  <c r="CG17" i="3"/>
  <c r="CJ13" i="3"/>
  <c r="BO9" i="3"/>
  <c r="BC34" i="3"/>
  <c r="BW28" i="3"/>
  <c r="BQ23" i="3"/>
  <c r="BI17" i="3"/>
  <c r="BC9" i="3"/>
  <c r="CO33" i="3"/>
  <c r="BC28" i="3"/>
  <c r="CU22" i="3"/>
  <c r="BO17" i="3"/>
  <c r="BJ9" i="3"/>
  <c r="CB16" i="3"/>
  <c r="CC8" i="3"/>
  <c r="CP4" i="3"/>
  <c r="BD23" i="3"/>
  <c r="CN20" i="3"/>
  <c r="BV18" i="3"/>
  <c r="BT15" i="3"/>
  <c r="CJ11" i="3"/>
  <c r="CI7" i="3"/>
  <c r="CI3" i="3"/>
  <c r="CJ30" i="3"/>
  <c r="BV28" i="3"/>
  <c r="BI26" i="3"/>
  <c r="CR23" i="3"/>
  <c r="CE21" i="3"/>
  <c r="BR19" i="3"/>
  <c r="BY16" i="3"/>
  <c r="BI13" i="3"/>
  <c r="BH9" i="3"/>
  <c r="BF5" i="3"/>
  <c r="CA31" i="3"/>
  <c r="CW28" i="3"/>
  <c r="CQ25" i="3"/>
  <c r="CJ22" i="3"/>
  <c r="CR19" i="3"/>
  <c r="BC16" i="3"/>
  <c r="BF11" i="3"/>
  <c r="BB6" i="3"/>
  <c r="BD32" i="3"/>
  <c r="CV28" i="3"/>
  <c r="BE26" i="3"/>
  <c r="CW22" i="3"/>
  <c r="CP19" i="3"/>
  <c r="BU16" i="3"/>
  <c r="CA11" i="3"/>
  <c r="CX5" i="3"/>
  <c r="BG42" i="3"/>
  <c r="BS40" i="3"/>
  <c r="CE38" i="3"/>
  <c r="BA37" i="3"/>
  <c r="BF35" i="3"/>
  <c r="CL32" i="3"/>
  <c r="CF30" i="3"/>
  <c r="BN28" i="3"/>
  <c r="CU25" i="3"/>
  <c r="CN23" i="3"/>
  <c r="BW21" i="3"/>
  <c r="BF19" i="3"/>
  <c r="BS16" i="3"/>
  <c r="CT12" i="3"/>
  <c r="CK8" i="3"/>
  <c r="CW4" i="3"/>
  <c r="BC42" i="3"/>
  <c r="BO40" i="3"/>
  <c r="CI38" i="3"/>
  <c r="CU36" i="3"/>
  <c r="CX34" i="3"/>
  <c r="CR32" i="3"/>
  <c r="BZ30" i="3"/>
  <c r="BI28" i="3"/>
  <c r="BT25" i="3"/>
  <c r="CP22" i="3"/>
  <c r="CQ19" i="3"/>
  <c r="BZ16" i="3"/>
  <c r="CJ12" i="3"/>
  <c r="BV7" i="3"/>
  <c r="CU32" i="3"/>
  <c r="BI27" i="3"/>
  <c r="BU21" i="3"/>
  <c r="BW15" i="3"/>
  <c r="BY6" i="3"/>
  <c r="BA33" i="3"/>
  <c r="CM26" i="3"/>
  <c r="BY21" i="3"/>
  <c r="CC15" i="3"/>
  <c r="BD6" i="3"/>
  <c r="CT15" i="3"/>
  <c r="BS5" i="3"/>
  <c r="BU7" i="3"/>
  <c r="CN22" i="3"/>
  <c r="BZ20" i="3"/>
  <c r="BC18" i="3"/>
  <c r="CU14" i="3"/>
  <c r="BN11" i="3"/>
  <c r="BH7" i="3"/>
  <c r="BH3" i="3"/>
  <c r="BV30" i="3"/>
  <c r="BH28" i="3"/>
  <c r="CR25" i="3"/>
  <c r="CE23" i="3"/>
  <c r="BP21" i="3"/>
  <c r="BC19" i="3"/>
  <c r="BG16" i="3"/>
  <c r="CH12" i="3"/>
  <c r="CG8" i="3"/>
  <c r="CD4" i="3"/>
  <c r="BL31" i="3"/>
  <c r="BU28" i="3"/>
  <c r="BN25" i="3"/>
  <c r="BV22" i="3"/>
  <c r="BO19" i="3"/>
  <c r="BN15" i="3"/>
  <c r="CC10" i="3"/>
  <c r="BB5" i="3"/>
  <c r="BZ31" i="3"/>
  <c r="CG28" i="3"/>
  <c r="CA25" i="3"/>
  <c r="BT22" i="3"/>
  <c r="CB19" i="3"/>
  <c r="CF15" i="3"/>
  <c r="CB10" i="3"/>
  <c r="BW5" i="3"/>
  <c r="CO41" i="3"/>
  <c r="BC40" i="3"/>
  <c r="BW38" i="3"/>
  <c r="CI36" i="3"/>
  <c r="CH34" i="3"/>
  <c r="CB32" i="3"/>
  <c r="BJ30" i="3"/>
  <c r="CQ27" i="3"/>
  <c r="CJ25" i="3"/>
  <c r="BS23" i="3"/>
  <c r="BB21" i="3"/>
  <c r="CS18" i="3"/>
  <c r="CO15" i="3"/>
  <c r="BH12" i="3"/>
  <c r="BT8" i="3"/>
  <c r="BI4" i="3"/>
  <c r="CK41" i="3"/>
  <c r="BG40" i="3"/>
  <c r="BS38" i="3"/>
  <c r="CE36" i="3"/>
  <c r="CN34" i="3"/>
  <c r="BV32" i="3"/>
  <c r="BE30" i="3"/>
  <c r="CV27" i="3"/>
  <c r="CW24" i="3"/>
  <c r="BJ22" i="3"/>
  <c r="CF19" i="3"/>
  <c r="BM16" i="3"/>
  <c r="BR12" i="3"/>
  <c r="CR5" i="3"/>
  <c r="CG31" i="3"/>
  <c r="CA26" i="3"/>
  <c r="BM21" i="3"/>
  <c r="BK15" i="3"/>
  <c r="BY4" i="3"/>
  <c r="CK31" i="3"/>
  <c r="CE26" i="3"/>
  <c r="BA21" i="3"/>
  <c r="CP14" i="3"/>
  <c r="CG4" i="3"/>
  <c r="BY14" i="3"/>
  <c r="BH5" i="3"/>
  <c r="CQ4" i="3"/>
  <c r="BH41" i="3"/>
  <c r="BW39" i="3"/>
  <c r="CL37" i="3"/>
  <c r="BB36" i="3"/>
  <c r="CR33" i="3"/>
  <c r="CE31" i="3"/>
  <c r="BP29" i="3"/>
  <c r="BC27" i="3"/>
  <c r="CN24" i="3"/>
  <c r="BY22" i="3"/>
  <c r="BL20" i="3"/>
  <c r="CI17" i="3"/>
  <c r="BZ14" i="3"/>
  <c r="CK10" i="3"/>
  <c r="CJ6" i="3"/>
  <c r="CF2" i="3"/>
  <c r="BH30" i="3"/>
  <c r="CR27" i="3"/>
  <c r="CD25" i="3"/>
  <c r="BP23" i="3"/>
  <c r="BC21" i="3"/>
  <c r="CL18" i="3"/>
  <c r="CK15" i="3"/>
  <c r="BL12" i="3"/>
  <c r="BF8" i="3"/>
  <c r="BF4" i="3"/>
  <c r="CW30" i="3"/>
  <c r="BF28" i="3"/>
  <c r="CX24" i="3"/>
  <c r="BH22" i="3"/>
  <c r="BB19" i="3"/>
  <c r="CO14" i="3"/>
  <c r="BF10" i="3"/>
  <c r="CB4" i="3"/>
  <c r="BK31" i="3"/>
  <c r="BR28" i="3"/>
  <c r="BL25" i="3"/>
  <c r="BF22" i="3"/>
  <c r="BN19" i="3"/>
  <c r="BM15" i="3"/>
  <c r="BA10" i="3"/>
  <c r="CX4" i="3"/>
  <c r="CG41" i="3"/>
  <c r="CS39" i="3"/>
  <c r="BO38" i="3"/>
  <c r="CA36" i="3"/>
  <c r="BX34" i="3"/>
  <c r="BQ32" i="3"/>
  <c r="CX29" i="3"/>
  <c r="CF27" i="3"/>
  <c r="BZ25" i="3"/>
  <c r="BH23" i="3"/>
  <c r="CO20" i="3"/>
  <c r="CG18" i="3"/>
  <c r="CA15" i="3"/>
  <c r="CN11" i="3"/>
  <c r="CX7" i="3"/>
  <c r="CP3" i="3"/>
  <c r="CC41" i="3"/>
  <c r="CW39" i="3"/>
  <c r="BK38" i="3"/>
  <c r="BW36" i="3"/>
  <c r="CC34" i="3"/>
  <c r="BL32" i="3"/>
  <c r="CR29" i="3"/>
  <c r="BP27" i="3"/>
  <c r="CL24" i="3"/>
  <c r="CX21" i="3"/>
  <c r="BV19" i="3"/>
  <c r="CG15" i="3"/>
  <c r="BK11" i="3"/>
  <c r="BT4" i="3"/>
  <c r="BY31" i="3"/>
  <c r="BS26" i="3"/>
  <c r="BG20" i="3"/>
  <c r="BN13" i="3"/>
  <c r="BL4" i="3"/>
  <c r="BM31" i="3"/>
  <c r="BG26" i="3"/>
  <c r="BK20" i="3"/>
  <c r="CS12" i="3"/>
  <c r="CN3" i="3"/>
  <c r="CM13" i="3"/>
  <c r="BV17" i="3"/>
  <c r="CC3" i="3"/>
  <c r="CI10" i="3"/>
  <c r="BV42" i="3"/>
  <c r="CK40" i="3"/>
  <c r="BB39" i="3"/>
  <c r="BP37" i="3"/>
  <c r="CD35" i="3"/>
  <c r="BP33" i="3"/>
  <c r="BB31" i="3"/>
  <c r="CL28" i="3"/>
  <c r="BY26" i="3"/>
  <c r="BJ24" i="3"/>
  <c r="CU21" i="3"/>
  <c r="CH19" i="3"/>
  <c r="CT16" i="3"/>
  <c r="CG13" i="3"/>
  <c r="CJ9" i="3"/>
  <c r="CH5" i="3"/>
  <c r="CQ31" i="3"/>
  <c r="CD29" i="3"/>
  <c r="BO27" i="3"/>
  <c r="BB25" i="3"/>
  <c r="CL22" i="3"/>
  <c r="BX20" i="3"/>
  <c r="BA18" i="3"/>
  <c r="CT14" i="3"/>
  <c r="BH11" i="3"/>
  <c r="BG7" i="3"/>
  <c r="BF3" i="3"/>
  <c r="BT30" i="3"/>
  <c r="BN27" i="3"/>
  <c r="BU24" i="3"/>
  <c r="BO21" i="3"/>
  <c r="CW17" i="3"/>
  <c r="CW13" i="3"/>
  <c r="CD8" i="3"/>
  <c r="CX2" i="3"/>
  <c r="CG30" i="3"/>
  <c r="BZ27" i="3"/>
  <c r="BT24" i="3"/>
  <c r="CA21" i="3"/>
  <c r="BO18" i="3"/>
  <c r="CU13" i="3"/>
  <c r="BB9" i="3"/>
  <c r="BX3" i="3"/>
  <c r="BI41" i="3"/>
  <c r="CC39" i="3"/>
  <c r="CO37" i="3"/>
  <c r="BC36" i="3"/>
  <c r="BB34" i="3"/>
  <c r="CI31" i="3"/>
  <c r="BR29" i="3"/>
  <c r="BK27" i="3"/>
  <c r="CR24" i="3"/>
  <c r="BZ22" i="3"/>
  <c r="BT20" i="3"/>
  <c r="CN17" i="3"/>
  <c r="CB14" i="3"/>
  <c r="CX10" i="3"/>
  <c r="CP6" i="3"/>
  <c r="CH2" i="3"/>
  <c r="BM41" i="3"/>
  <c r="BY39" i="3"/>
  <c r="CK37" i="3"/>
  <c r="BG36" i="3"/>
  <c r="CU33" i="3"/>
  <c r="CD31" i="3"/>
  <c r="BW29" i="3"/>
  <c r="CH26" i="3"/>
  <c r="CT23" i="3"/>
  <c r="BR21" i="3"/>
  <c r="BZ18" i="3"/>
  <c r="BB15" i="3"/>
  <c r="BE10" i="3"/>
  <c r="BQ35" i="3"/>
  <c r="BK30" i="3"/>
  <c r="CE24" i="3"/>
  <c r="BY19" i="3"/>
  <c r="BC11" i="3"/>
  <c r="BE35" i="3"/>
  <c r="CW29" i="3"/>
  <c r="BK24" i="3"/>
  <c r="BE19" i="3"/>
  <c r="CF10" i="3"/>
  <c r="CP17" i="3"/>
  <c r="CX11" i="3"/>
  <c r="CX15" i="3"/>
  <c r="BF30" i="3"/>
  <c r="CP27" i="3"/>
  <c r="CB25" i="3"/>
  <c r="BO23" i="3"/>
  <c r="CX20" i="3"/>
  <c r="CK18" i="3"/>
  <c r="CJ15" i="3"/>
  <c r="BF12" i="3"/>
  <c r="BE8" i="3"/>
  <c r="BB4" i="3"/>
  <c r="CM31" i="3"/>
  <c r="BZ29" i="3"/>
  <c r="BL27" i="3"/>
  <c r="CV24" i="3"/>
  <c r="CH22" i="3"/>
  <c r="BU20" i="3"/>
  <c r="CS17" i="3"/>
  <c r="CN14" i="3"/>
  <c r="BD11" i="3"/>
  <c r="CX6" i="3"/>
  <c r="CW2" i="3"/>
  <c r="BY41" i="3"/>
  <c r="BK40" i="3"/>
  <c r="CU38" i="3"/>
  <c r="CG37" i="3"/>
  <c r="BS36" i="3"/>
  <c r="CS34" i="3"/>
  <c r="BJ33" i="3"/>
  <c r="BX31" i="3"/>
  <c r="CM29" i="3"/>
  <c r="BD28" i="3"/>
  <c r="BR26" i="3"/>
  <c r="CG24" i="3"/>
  <c r="CV22" i="3"/>
  <c r="BL21" i="3"/>
  <c r="CA19" i="3"/>
  <c r="CA17" i="3"/>
  <c r="BJ15" i="3"/>
  <c r="CB12" i="3"/>
  <c r="BZ9" i="3"/>
  <c r="BX6" i="3"/>
  <c r="BV3" i="3"/>
  <c r="CS41" i="3"/>
  <c r="CE40" i="3"/>
  <c r="BQ39" i="3"/>
  <c r="BC38" i="3"/>
  <c r="CM36" i="3"/>
  <c r="BV35" i="3"/>
  <c r="CJ33" i="3"/>
  <c r="BA32" i="3"/>
  <c r="BP30" i="3"/>
  <c r="CD28" i="3"/>
  <c r="CS26" i="3"/>
  <c r="BJ25" i="3"/>
  <c r="BX23" i="3"/>
  <c r="CM21" i="3"/>
  <c r="BD20" i="3"/>
  <c r="BK18" i="3"/>
  <c r="CV15" i="3"/>
  <c r="BV13" i="3"/>
  <c r="BV10" i="3"/>
  <c r="BB7" i="3"/>
  <c r="BK34" i="3"/>
  <c r="BA31" i="3"/>
  <c r="CG27" i="3"/>
  <c r="CW23" i="3"/>
  <c r="CM20" i="3"/>
  <c r="CW16" i="3"/>
  <c r="BP11" i="3"/>
  <c r="CF5" i="3"/>
  <c r="BO34" i="3"/>
  <c r="CE30" i="3"/>
  <c r="BU27" i="3"/>
  <c r="BC24" i="3"/>
  <c r="BS20" i="3"/>
  <c r="CG16" i="3"/>
  <c r="BX11" i="3"/>
  <c r="CT4" i="3"/>
  <c r="BJ17" i="3"/>
  <c r="CD13" i="3"/>
  <c r="CR6" i="3"/>
  <c r="BN17" i="3"/>
  <c r="CB6" i="3"/>
  <c r="BG6" i="3"/>
  <c r="BU9" i="3"/>
  <c r="BG8" i="3"/>
  <c r="CQ6" i="3"/>
  <c r="CH3" i="3"/>
  <c r="CM14" i="3"/>
  <c r="CA12" i="3"/>
  <c r="BO2" i="3"/>
  <c r="CC5" i="3"/>
  <c r="CL27" i="3"/>
  <c r="BB26" i="3"/>
  <c r="BQ24" i="3"/>
  <c r="CF22" i="3"/>
  <c r="CT20" i="3"/>
  <c r="BK19" i="3"/>
  <c r="BE17" i="3"/>
  <c r="CJ14" i="3"/>
  <c r="CV11" i="3"/>
  <c r="CV8" i="3"/>
  <c r="CR2" i="3"/>
  <c r="CM32" i="3"/>
  <c r="BE29" i="3"/>
  <c r="CS25" i="3"/>
  <c r="CA22" i="3"/>
  <c r="CQ18" i="3"/>
  <c r="BX14" i="3"/>
  <c r="CL8" i="3"/>
  <c r="BL2" i="3"/>
  <c r="CA32" i="3"/>
  <c r="BI29" i="3"/>
  <c r="BY25" i="3"/>
  <c r="BO22" i="3"/>
  <c r="CU18" i="3"/>
  <c r="CR13" i="3"/>
  <c r="BQ8" i="3"/>
  <c r="BR2" i="3"/>
  <c r="BL15" i="3"/>
  <c r="BN10" i="3"/>
  <c r="BW3" i="3"/>
  <c r="BP13" i="3"/>
  <c r="BM11" i="3"/>
  <c r="CA14" i="3"/>
  <c r="BO4" i="3"/>
  <c r="CH28" i="3"/>
  <c r="BU26" i="3"/>
  <c r="BH24" i="3"/>
  <c r="CQ21" i="3"/>
  <c r="CD19" i="3"/>
  <c r="CP16" i="3"/>
  <c r="CA13" i="3"/>
  <c r="CD9" i="3"/>
  <c r="CB5" i="3"/>
  <c r="CF32" i="3"/>
  <c r="BR30" i="3"/>
  <c r="BE28" i="3"/>
  <c r="CN25" i="3"/>
  <c r="CA23" i="3"/>
  <c r="BN21" i="3"/>
  <c r="CW18" i="3"/>
  <c r="BB16" i="3"/>
  <c r="CC12" i="3"/>
  <c r="BZ8" i="3"/>
  <c r="BX4" i="3"/>
  <c r="CW41" i="3"/>
  <c r="CI40" i="3"/>
  <c r="BU39" i="3"/>
  <c r="BG38" i="3"/>
  <c r="CQ36" i="3"/>
  <c r="CA35" i="3"/>
  <c r="CP33" i="3"/>
  <c r="BF32" i="3"/>
  <c r="BU30" i="3"/>
  <c r="CJ28" i="3"/>
  <c r="CX26" i="3"/>
  <c r="BO25" i="3"/>
  <c r="CD23" i="3"/>
  <c r="CR21" i="3"/>
  <c r="BI20" i="3"/>
  <c r="BS18" i="3"/>
  <c r="BE16" i="3"/>
  <c r="CB13" i="3"/>
  <c r="CG10" i="3"/>
  <c r="CD7" i="3"/>
  <c r="CC4" i="3"/>
  <c r="BS42" i="3"/>
  <c r="BE41" i="3"/>
  <c r="CO39" i="3"/>
  <c r="CA38" i="3"/>
  <c r="BM37" i="3"/>
  <c r="CW35" i="3"/>
  <c r="BR34" i="3"/>
  <c r="CG32" i="3"/>
  <c r="CV30" i="3"/>
  <c r="BL29" i="3"/>
  <c r="CA27" i="3"/>
  <c r="CP25" i="3"/>
  <c r="BF24" i="3"/>
  <c r="BU22" i="3"/>
  <c r="CJ20" i="3"/>
  <c r="CX18" i="3"/>
  <c r="CO16" i="3"/>
  <c r="BT14" i="3"/>
  <c r="CD11" i="3"/>
  <c r="CB8" i="3"/>
  <c r="BY35" i="3"/>
  <c r="BO32" i="3"/>
  <c r="CU28" i="3"/>
  <c r="BM25" i="3"/>
  <c r="BC22" i="3"/>
  <c r="CH18" i="3"/>
  <c r="BZ13" i="3"/>
  <c r="CT7" i="3"/>
  <c r="CC35" i="3"/>
  <c r="CS31" i="3"/>
  <c r="CI28" i="3"/>
  <c r="BQ25" i="3"/>
  <c r="CG21" i="3"/>
  <c r="BR18" i="3"/>
  <c r="CF13" i="3"/>
  <c r="BK7" i="3"/>
  <c r="BX18" i="3"/>
  <c r="BC15" i="3"/>
  <c r="CN8" i="3"/>
  <c r="CJ18" i="3"/>
  <c r="CH11" i="3"/>
  <c r="CW9" i="3"/>
  <c r="BM13" i="3"/>
  <c r="BA3" i="3"/>
  <c r="CB18" i="3"/>
  <c r="CV9" i="3"/>
  <c r="CI8" i="3"/>
  <c r="CW11" i="3"/>
  <c r="CD14" i="3"/>
  <c r="BG13" i="3"/>
  <c r="BW11" i="3"/>
  <c r="CL9" i="3"/>
  <c r="BB8" i="3"/>
  <c r="BQ6" i="3"/>
  <c r="CF4" i="3"/>
  <c r="CT2" i="3"/>
  <c r="BS12" i="3"/>
  <c r="BE11" i="3"/>
  <c r="CO9" i="3"/>
  <c r="CA8" i="3"/>
  <c r="BM7" i="3"/>
  <c r="CW5" i="3"/>
  <c r="CI4" i="3"/>
  <c r="BU3" i="3"/>
  <c r="BG2" i="3"/>
  <c r="BS14" i="3"/>
  <c r="BE13" i="3"/>
  <c r="CO11" i="3"/>
  <c r="CA10" i="3"/>
  <c r="BM9" i="3"/>
  <c r="CW7" i="3"/>
  <c r="CI6" i="3"/>
  <c r="BU5" i="3"/>
  <c r="BG4" i="3"/>
  <c r="CQ2" i="3"/>
  <c r="CH6" i="3"/>
  <c r="CE3" i="3"/>
  <c r="BI35" i="3"/>
  <c r="CS33" i="3"/>
  <c r="CE32" i="3"/>
  <c r="BQ31" i="3"/>
  <c r="BC30" i="3"/>
  <c r="CM28" i="3"/>
  <c r="BY27" i="3"/>
  <c r="BK26" i="3"/>
  <c r="CU24" i="3"/>
  <c r="CG23" i="3"/>
  <c r="BS22" i="3"/>
  <c r="BE21" i="3"/>
  <c r="CO19" i="3"/>
  <c r="BW18" i="3"/>
  <c r="CL16" i="3"/>
  <c r="CW14" i="3"/>
  <c r="BA13" i="3"/>
  <c r="CL10" i="3"/>
  <c r="BY8" i="3"/>
  <c r="BJ6" i="3"/>
  <c r="CU3" i="3"/>
  <c r="BU35" i="3"/>
  <c r="BG34" i="3"/>
  <c r="CQ32" i="3"/>
  <c r="CC31" i="3"/>
  <c r="BO30" i="3"/>
  <c r="BA29" i="3"/>
  <c r="CK27" i="3"/>
  <c r="BW26" i="3"/>
  <c r="BI25" i="3"/>
  <c r="CS23" i="3"/>
  <c r="CE22" i="3"/>
  <c r="BQ21" i="3"/>
  <c r="BC20" i="3"/>
  <c r="CM18" i="3"/>
  <c r="BD17" i="3"/>
  <c r="BR15" i="3"/>
  <c r="BS13" i="3"/>
  <c r="BJ11" i="3"/>
  <c r="CT8" i="3"/>
  <c r="CF6" i="3"/>
  <c r="BR4" i="3"/>
  <c r="BE2" i="3"/>
  <c r="BZ17" i="3"/>
  <c r="BL16" i="3"/>
  <c r="CR14" i="3"/>
  <c r="BT13" i="3"/>
  <c r="CM11" i="3"/>
  <c r="BD10" i="3"/>
  <c r="BR8" i="3"/>
  <c r="CG6" i="3"/>
  <c r="CV4" i="3"/>
  <c r="BL3" i="3"/>
  <c r="BT18" i="3"/>
  <c r="BF17" i="3"/>
  <c r="CP15" i="3"/>
  <c r="BU14" i="3"/>
  <c r="CV12" i="3"/>
  <c r="BL11" i="3"/>
  <c r="CA9" i="3"/>
  <c r="CP7" i="3"/>
  <c r="BF6" i="3"/>
  <c r="BU4" i="3"/>
  <c r="CJ2" i="3"/>
  <c r="BK12" i="3"/>
  <c r="CU10" i="3"/>
  <c r="CG9" i="3"/>
  <c r="BS8" i="3"/>
  <c r="BE7" i="3"/>
  <c r="CO5" i="3"/>
  <c r="CA4" i="3"/>
  <c r="BM3" i="3"/>
  <c r="BY15" i="3"/>
  <c r="BK14" i="3"/>
  <c r="CU12" i="3"/>
  <c r="CG11" i="3"/>
  <c r="BS10" i="3"/>
  <c r="BE9" i="3"/>
  <c r="CO7" i="3"/>
  <c r="CA6" i="3"/>
  <c r="BM5" i="3"/>
  <c r="CW3" i="3"/>
  <c r="CI2" i="3"/>
  <c r="BN6" i="3"/>
  <c r="BN3" i="3"/>
  <c r="BA35" i="3"/>
  <c r="CK33" i="3"/>
  <c r="BW32" i="3"/>
  <c r="BI31" i="3"/>
  <c r="CS29" i="3"/>
  <c r="CE28" i="3"/>
  <c r="BQ27" i="3"/>
  <c r="BC26" i="3"/>
  <c r="CM24" i="3"/>
  <c r="BY23" i="3"/>
  <c r="BK22" i="3"/>
  <c r="CU20" i="3"/>
  <c r="CG19" i="3"/>
  <c r="BM18" i="3"/>
  <c r="CA16" i="3"/>
  <c r="CK14" i="3"/>
  <c r="CL12" i="3"/>
  <c r="BX10" i="3"/>
  <c r="BJ8" i="3"/>
  <c r="CU5" i="3"/>
  <c r="CF3" i="3"/>
  <c r="BM35" i="3"/>
  <c r="CW33" i="3"/>
  <c r="CI32" i="3"/>
  <c r="BU31" i="3"/>
  <c r="BG30" i="3"/>
  <c r="CQ28" i="3"/>
  <c r="CC27" i="3"/>
  <c r="BO26" i="3"/>
  <c r="BA25" i="3"/>
  <c r="CK23" i="3"/>
  <c r="BW22" i="3"/>
  <c r="BI21" i="3"/>
  <c r="CS19" i="3"/>
  <c r="CC18" i="3"/>
  <c r="CQ16" i="3"/>
  <c r="BE15" i="3"/>
  <c r="BH13" i="3"/>
  <c r="CS10" i="3"/>
  <c r="CF8" i="3"/>
  <c r="BR6" i="3"/>
  <c r="BD4" i="3"/>
  <c r="CF18" i="3"/>
  <c r="BR17" i="3"/>
  <c r="BD16" i="3"/>
  <c r="CH14" i="3"/>
  <c r="BK13" i="3"/>
  <c r="CB11" i="3"/>
  <c r="CQ9" i="3"/>
  <c r="BH8" i="3"/>
  <c r="BV6" i="3"/>
  <c r="CK4" i="3"/>
  <c r="BB3" i="3"/>
  <c r="BL18" i="3"/>
  <c r="CV16" i="3"/>
  <c r="CH15" i="3"/>
  <c r="BL14" i="3"/>
  <c r="CK12" i="3"/>
  <c r="BB11" i="3"/>
  <c r="BP9" i="3"/>
  <c r="CE7" i="3"/>
  <c r="CT5" i="3"/>
  <c r="BJ4" i="3"/>
  <c r="BY2" i="3"/>
  <c r="BC12" i="3"/>
  <c r="CM10" i="3"/>
  <c r="BY9" i="3"/>
  <c r="BK8" i="3"/>
  <c r="CU6" i="3"/>
  <c r="CG5" i="3"/>
  <c r="BS4" i="3"/>
  <c r="BE3" i="3"/>
  <c r="BQ15" i="3"/>
  <c r="BC14" i="3"/>
  <c r="CM12" i="3"/>
  <c r="BY11" i="3"/>
  <c r="BK10" i="3"/>
  <c r="CU8" i="3"/>
  <c r="CG7" i="3"/>
  <c r="BS6" i="3"/>
  <c r="BE5" i="3"/>
  <c r="CO3" i="3"/>
  <c r="CA2" i="3"/>
  <c r="BB13" i="3"/>
  <c r="BR11" i="3"/>
  <c r="CF9" i="3"/>
  <c r="CU7" i="3"/>
  <c r="BL6" i="3"/>
  <c r="BZ4" i="3"/>
  <c r="CO2" i="3"/>
  <c r="BD18" i="3"/>
  <c r="CN16" i="3"/>
  <c r="BZ15" i="3"/>
  <c r="BB14" i="3"/>
  <c r="BZ12" i="3"/>
  <c r="CO10" i="3"/>
  <c r="BF9" i="3"/>
  <c r="BT7" i="3"/>
  <c r="CI5" i="3"/>
  <c r="CX3" i="3"/>
  <c r="BN2" i="3"/>
  <c r="CS11" i="3"/>
  <c r="CE10" i="3"/>
  <c r="BQ9" i="3"/>
  <c r="BC8" i="3"/>
  <c r="CM6" i="3"/>
  <c r="BY5" i="3"/>
  <c r="BK4" i="3"/>
  <c r="CU2" i="3"/>
  <c r="BI15" i="3"/>
  <c r="CS13" i="3"/>
  <c r="CE12" i="3"/>
  <c r="BQ11" i="3"/>
  <c r="BC10" i="3"/>
  <c r="CM8" i="3"/>
  <c r="BY7" i="3"/>
  <c r="BK6" i="3"/>
  <c r="CU4" i="3"/>
  <c r="CG3" i="3"/>
  <c r="BS2" i="3"/>
  <c r="CA5" i="3"/>
  <c r="BX2" i="3"/>
  <c r="CI34" i="3"/>
  <c r="BU33" i="3"/>
  <c r="BG32" i="3"/>
  <c r="CQ30" i="3"/>
  <c r="CC29" i="3"/>
  <c r="BO28" i="3"/>
  <c r="BA27" i="3"/>
  <c r="CK25" i="3"/>
  <c r="BW24" i="3"/>
  <c r="BI23" i="3"/>
  <c r="CS21" i="3"/>
  <c r="CE20" i="3"/>
  <c r="BQ19" i="3"/>
  <c r="CO17" i="3"/>
  <c r="BF16" i="3"/>
  <c r="BM14" i="3"/>
  <c r="BI12" i="3"/>
  <c r="CT9" i="3"/>
  <c r="CF7" i="3"/>
  <c r="BR5" i="3"/>
  <c r="BD3" i="3"/>
  <c r="CU34" i="3"/>
  <c r="CG33" i="3"/>
  <c r="BS32" i="3"/>
  <c r="BE31" i="3"/>
  <c r="CO29" i="3"/>
  <c r="CA28" i="3"/>
  <c r="BM27" i="3"/>
  <c r="CW25" i="3"/>
  <c r="CI24" i="3"/>
  <c r="BU23" i="3"/>
  <c r="BG22" i="3"/>
  <c r="CQ20" i="3"/>
  <c r="CC19" i="3"/>
  <c r="BG18" i="3"/>
  <c r="BV16" i="3"/>
  <c r="CE14" i="3"/>
  <c r="CD12" i="3"/>
  <c r="BQ10" i="3"/>
  <c r="BD8" i="3"/>
  <c r="CM5" i="3"/>
  <c r="BZ3" i="3"/>
  <c r="BP18" i="3"/>
  <c r="BB17" i="3"/>
  <c r="CL15" i="3"/>
  <c r="BP14" i="3"/>
  <c r="CP12" i="3"/>
  <c r="BG11" i="3"/>
  <c r="BV9" i="3"/>
  <c r="CJ7" i="3"/>
  <c r="BA6" i="3"/>
  <c r="BP4" i="3"/>
  <c r="CD2" i="3"/>
  <c r="CT17" i="3"/>
  <c r="CF16" i="3"/>
  <c r="BP15" i="3"/>
  <c r="CQ13" i="3"/>
  <c r="BP12" i="3"/>
  <c r="CD10" i="3"/>
  <c r="CS8" i="3"/>
  <c r="BJ7" i="3"/>
  <c r="BX5" i="3"/>
  <c r="CM3" i="3"/>
  <c r="BD2" i="3"/>
  <c r="CK11" i="3"/>
  <c r="BW10" i="3"/>
  <c r="BI9" i="3"/>
  <c r="CS7" i="3"/>
  <c r="CE6" i="3"/>
  <c r="BQ5" i="3"/>
  <c r="BC4" i="3"/>
  <c r="CM2" i="3"/>
  <c r="BA15" i="3"/>
  <c r="CK13" i="3"/>
  <c r="BW12" i="3"/>
  <c r="BI11" i="3"/>
  <c r="CS9" i="3"/>
  <c r="CE8" i="3"/>
  <c r="BQ7" i="3"/>
  <c r="BC6" i="3"/>
  <c r="CM4" i="3"/>
  <c r="BY3" i="3"/>
  <c r="BK2" i="3"/>
  <c r="BG5" i="3"/>
  <c r="BF2" i="3"/>
  <c r="CA34" i="3"/>
  <c r="BM33" i="3"/>
  <c r="CW31" i="3"/>
  <c r="CI30" i="3"/>
  <c r="BU29" i="3"/>
  <c r="BG28" i="3"/>
  <c r="CQ26" i="3"/>
  <c r="CC25" i="3"/>
  <c r="BO24" i="3"/>
  <c r="BA23" i="3"/>
  <c r="CK21" i="3"/>
  <c r="BW20" i="3"/>
  <c r="BI19" i="3"/>
  <c r="CE17" i="3"/>
  <c r="CS15" i="3"/>
  <c r="CX13" i="3"/>
  <c r="CT11" i="3"/>
  <c r="CE9" i="3"/>
  <c r="BR7" i="3"/>
  <c r="BD5" i="3"/>
  <c r="CN2" i="3"/>
  <c r="CM34" i="3"/>
  <c r="BY33" i="3"/>
  <c r="BK32" i="3"/>
  <c r="CU30" i="3"/>
  <c r="CG29" i="3"/>
  <c r="BS28" i="3"/>
  <c r="BE27" i="3"/>
  <c r="CO25" i="3"/>
  <c r="CA24" i="3"/>
  <c r="BM23" i="3"/>
  <c r="CW21" i="3"/>
  <c r="CI20" i="3"/>
  <c r="BU19" i="3"/>
  <c r="CU17" i="3"/>
  <c r="BK16" i="3"/>
  <c r="BR14" i="3"/>
  <c r="BQ12" i="3"/>
  <c r="BB10" i="3"/>
  <c r="CM7" i="3"/>
  <c r="BZ5" i="3"/>
  <c r="BK3" i="3"/>
  <c r="BH18" i="3"/>
  <c r="CR16" i="3"/>
  <c r="CD15" i="3"/>
  <c r="BG14" i="3"/>
  <c r="CF12" i="3"/>
  <c r="CT10" i="3"/>
  <c r="BK9" i="3"/>
  <c r="BZ7" i="3"/>
  <c r="CN5" i="3"/>
  <c r="BE4" i="3"/>
  <c r="BT2" i="3"/>
  <c r="CL17" i="3"/>
  <c r="BX16" i="3"/>
  <c r="BG15" i="3"/>
  <c r="CH13" i="3"/>
  <c r="BE12" i="3"/>
  <c r="BT10" i="3"/>
  <c r="CH8" i="3"/>
  <c r="CW6" i="3"/>
  <c r="BN5" i="3"/>
  <c r="CB3" i="3"/>
  <c r="CQ12" i="3"/>
  <c r="CC11" i="3"/>
  <c r="BO10" i="3"/>
  <c r="BA9" i="3"/>
  <c r="CK7" i="3"/>
  <c r="BW6" i="3"/>
  <c r="BI5" i="3"/>
  <c r="CS3" i="3"/>
  <c r="CE2" i="3"/>
  <c r="CQ14" i="3"/>
  <c r="CC13" i="3"/>
  <c r="BO12" i="3"/>
  <c r="BA11" i="3"/>
  <c r="CK9" i="3"/>
  <c r="BW8" i="3"/>
  <c r="BI7" i="3"/>
  <c r="CS5" i="3"/>
  <c r="CE4" i="3"/>
  <c r="BQ3" i="3"/>
  <c r="BC2" i="3"/>
  <c r="CN7" i="3"/>
  <c r="CL4" i="3"/>
  <c r="CG35" i="3"/>
  <c r="BS34" i="3"/>
  <c r="BE33" i="3"/>
  <c r="CO31" i="3"/>
  <c r="CA30" i="3"/>
  <c r="BM29" i="3"/>
  <c r="CW27" i="3"/>
  <c r="CI26" i="3"/>
  <c r="BU25" i="3"/>
  <c r="BG24" i="3"/>
  <c r="CQ22" i="3"/>
  <c r="CC21" i="3"/>
  <c r="BO20" i="3"/>
  <c r="BA19" i="3"/>
  <c r="BT17" i="3"/>
  <c r="CI15" i="3"/>
  <c r="CL13" i="3"/>
  <c r="CE11" i="3"/>
  <c r="BR9" i="3"/>
  <c r="BC7" i="3"/>
  <c r="CN4" i="3"/>
  <c r="BZ2" i="3"/>
  <c r="CE34" i="3"/>
  <c r="BQ33" i="3"/>
  <c r="BC32" i="3"/>
  <c r="CM30" i="3"/>
  <c r="BY29" i="3"/>
  <c r="BK28" i="3"/>
  <c r="CU26" i="3"/>
  <c r="CG25" i="3"/>
  <c r="BS24" i="3"/>
  <c r="BE23" i="3"/>
  <c r="CO21" i="3"/>
  <c r="CA20" i="3"/>
  <c r="BM19" i="3"/>
  <c r="CJ17" i="3"/>
  <c r="BA16" i="3"/>
  <c r="BF14" i="3"/>
  <c r="BB12" i="3"/>
  <c r="CM9" i="3"/>
  <c r="BX7" i="3"/>
  <c r="BK5" i="3"/>
  <c r="CV2" i="3"/>
  <c r="CX17" i="3"/>
  <c r="CJ16" i="3"/>
  <c r="BU15" i="3"/>
  <c r="CV13" i="3"/>
  <c r="BU12" i="3"/>
  <c r="CJ10" i="3"/>
  <c r="CX8" i="3"/>
  <c r="BO7" i="3"/>
  <c r="CD5" i="3"/>
  <c r="CR3" i="3"/>
  <c r="BI2" i="3"/>
  <c r="CD17" i="3"/>
  <c r="BP16" i="3"/>
  <c r="CV14" i="3"/>
  <c r="BY13" i="3"/>
  <c r="CR11" i="3"/>
  <c r="BI10" i="3"/>
  <c r="BX8" i="3"/>
  <c r="CL6" i="3"/>
  <c r="BC5" i="3"/>
  <c r="BR3" i="3"/>
  <c r="CI12" i="3"/>
  <c r="BU11" i="3"/>
  <c r="BG10" i="3"/>
  <c r="CQ8" i="3"/>
  <c r="CC7" i="3"/>
  <c r="BO6" i="3"/>
  <c r="BA5" i="3"/>
  <c r="CK3" i="3"/>
  <c r="BW2" i="3"/>
  <c r="CI14" i="3"/>
  <c r="BU13" i="3"/>
  <c r="BG12" i="3"/>
  <c r="CQ10" i="3"/>
  <c r="CC9" i="3"/>
  <c r="BO8" i="3"/>
  <c r="BA7" i="3"/>
  <c r="CK5" i="3"/>
  <c r="BW4" i="3"/>
  <c r="R18" i="3" a="1"/>
  <c r="S18" i="3" s="1"/>
  <c r="Q17" i="3" a="1"/>
  <c r="S17" i="3" s="1"/>
  <c r="B2" i="3" a="1"/>
  <c r="L12" i="3" a="1"/>
  <c r="S12" i="3" s="1"/>
  <c r="H8" i="3" a="1"/>
  <c r="S8" i="3" s="1"/>
  <c r="N14" i="3" a="1"/>
  <c r="Q14" i="3" s="1"/>
  <c r="O15" i="3" a="1"/>
  <c r="T15" i="3" s="1"/>
  <c r="C3" i="3" a="1"/>
  <c r="P3" i="3" s="1"/>
  <c r="M13" i="3" a="1"/>
  <c r="T13" i="3" s="1"/>
  <c r="G7" i="3" a="1"/>
  <c r="S19" i="3" a="1"/>
  <c r="I9" i="3" a="1"/>
  <c r="F6" i="3" a="1"/>
  <c r="P16" i="3" a="1"/>
  <c r="K11" i="3" a="1"/>
  <c r="E5" i="3" a="1"/>
  <c r="J10" i="3" a="1"/>
  <c r="D4" i="3" a="1"/>
  <c r="L5" i="2" l="1" a="1"/>
  <c r="R18" i="3"/>
  <c r="T18" i="3"/>
  <c r="T17" i="3"/>
  <c r="Q17" i="3"/>
  <c r="R17" i="3"/>
  <c r="B2" i="3"/>
  <c r="L2" i="3"/>
  <c r="K2" i="3"/>
  <c r="I2" i="3"/>
  <c r="H2" i="3"/>
  <c r="J2" i="3"/>
  <c r="R2" i="3"/>
  <c r="P2" i="3"/>
  <c r="O2" i="3"/>
  <c r="M2" i="3"/>
  <c r="N2" i="3"/>
  <c r="Q2" i="3"/>
  <c r="E2" i="3"/>
  <c r="D2" i="3"/>
  <c r="C2" i="3"/>
  <c r="F2" i="3"/>
  <c r="G2" i="3"/>
  <c r="T2" i="3"/>
  <c r="S2" i="3"/>
  <c r="Q12" i="3"/>
  <c r="T12" i="3"/>
  <c r="T3" i="3"/>
  <c r="L12" i="3"/>
  <c r="O12" i="3"/>
  <c r="N12" i="3"/>
  <c r="R12" i="3"/>
  <c r="P12" i="3"/>
  <c r="M12" i="3"/>
  <c r="G3" i="3"/>
  <c r="M8" i="3"/>
  <c r="K8" i="3"/>
  <c r="P13" i="3"/>
  <c r="I8" i="3"/>
  <c r="M3" i="3"/>
  <c r="M13" i="3"/>
  <c r="S3" i="3"/>
  <c r="S13" i="3"/>
  <c r="Q8" i="3"/>
  <c r="D3" i="3"/>
  <c r="R3" i="3"/>
  <c r="R13" i="3"/>
  <c r="T8" i="3"/>
  <c r="O8" i="3"/>
  <c r="O15" i="3"/>
  <c r="N3" i="3"/>
  <c r="K3" i="3"/>
  <c r="J3" i="3"/>
  <c r="O3" i="3"/>
  <c r="S15" i="3"/>
  <c r="Q15" i="3"/>
  <c r="P15" i="3"/>
  <c r="P14" i="3"/>
  <c r="F3" i="3"/>
  <c r="H3" i="3"/>
  <c r="I3" i="3"/>
  <c r="R15" i="3"/>
  <c r="T14" i="3"/>
  <c r="O14" i="3"/>
  <c r="N14" i="3"/>
  <c r="S14" i="3"/>
  <c r="Q13" i="3"/>
  <c r="P8" i="3"/>
  <c r="N8" i="3"/>
  <c r="R8" i="3"/>
  <c r="R14" i="3"/>
  <c r="N13" i="3"/>
  <c r="O13" i="3"/>
  <c r="L8" i="3"/>
  <c r="J8" i="3"/>
  <c r="H8" i="3"/>
  <c r="L3" i="3"/>
  <c r="C3" i="3"/>
  <c r="Q3" i="3"/>
  <c r="E3" i="3"/>
  <c r="S4" i="3"/>
  <c r="O4" i="3"/>
  <c r="K4" i="3"/>
  <c r="G4" i="3"/>
  <c r="D4" i="3"/>
  <c r="R4" i="3"/>
  <c r="M4" i="3"/>
  <c r="H4" i="3"/>
  <c r="P4" i="3"/>
  <c r="J4" i="3"/>
  <c r="E4" i="3"/>
  <c r="L4" i="3"/>
  <c r="N4" i="3"/>
  <c r="F4" i="3"/>
  <c r="I4" i="3"/>
  <c r="Q4" i="3"/>
  <c r="T4" i="3"/>
  <c r="T7" i="3"/>
  <c r="P7" i="3"/>
  <c r="L7" i="3"/>
  <c r="H7" i="3"/>
  <c r="O7" i="3"/>
  <c r="J7" i="3"/>
  <c r="R7" i="3"/>
  <c r="K7" i="3"/>
  <c r="N7" i="3"/>
  <c r="Q7" i="3"/>
  <c r="S7" i="3"/>
  <c r="G7" i="3"/>
  <c r="M7" i="3"/>
  <c r="I7" i="3"/>
  <c r="S10" i="3"/>
  <c r="O10" i="3"/>
  <c r="K10" i="3"/>
  <c r="T10" i="3"/>
  <c r="N10" i="3"/>
  <c r="J10" i="3"/>
  <c r="P10" i="3"/>
  <c r="R10" i="3"/>
  <c r="L10" i="3"/>
  <c r="M10" i="3"/>
  <c r="Q10" i="3"/>
  <c r="S6" i="3"/>
  <c r="T6" i="3"/>
  <c r="O6" i="3"/>
  <c r="K6" i="3"/>
  <c r="G6" i="3"/>
  <c r="N6" i="3"/>
  <c r="I6" i="3"/>
  <c r="Q6" i="3"/>
  <c r="L6" i="3"/>
  <c r="R6" i="3"/>
  <c r="H6" i="3"/>
  <c r="J6" i="3"/>
  <c r="F6" i="3"/>
  <c r="P6" i="3"/>
  <c r="M6" i="3"/>
  <c r="T5" i="3"/>
  <c r="P5" i="3"/>
  <c r="L5" i="3"/>
  <c r="H5" i="3"/>
  <c r="E5" i="3"/>
  <c r="O5" i="3"/>
  <c r="J5" i="3"/>
  <c r="R5" i="3"/>
  <c r="M5" i="3"/>
  <c r="G5" i="3"/>
  <c r="S5" i="3"/>
  <c r="I5" i="3"/>
  <c r="K5" i="3"/>
  <c r="Q5" i="3"/>
  <c r="F5" i="3"/>
  <c r="N5" i="3"/>
  <c r="T9" i="3"/>
  <c r="P9" i="3"/>
  <c r="L9" i="3"/>
  <c r="I9" i="3"/>
  <c r="R9" i="3"/>
  <c r="M9" i="3"/>
  <c r="S9" i="3"/>
  <c r="K9" i="3"/>
  <c r="O9" i="3"/>
  <c r="J9" i="3"/>
  <c r="N9" i="3"/>
  <c r="Q9" i="3"/>
  <c r="T11" i="3"/>
  <c r="P11" i="3"/>
  <c r="L11" i="3"/>
  <c r="R11" i="3"/>
  <c r="M11" i="3"/>
  <c r="N11" i="3"/>
  <c r="Q11" i="3"/>
  <c r="K11" i="3"/>
  <c r="O11" i="3"/>
  <c r="S11" i="3"/>
  <c r="S16" i="3"/>
  <c r="P16" i="3"/>
  <c r="R16" i="3"/>
  <c r="Q16" i="3"/>
  <c r="T16" i="3"/>
  <c r="T19" i="3"/>
  <c r="S19" i="3"/>
  <c r="L5" i="2" l="1"/>
  <c r="L9" i="2"/>
  <c r="L13" i="2"/>
  <c r="L17" i="2"/>
  <c r="L21" i="2"/>
  <c r="L25" i="2"/>
  <c r="L29" i="2"/>
  <c r="L33" i="2"/>
  <c r="L37" i="2"/>
  <c r="L41" i="2"/>
  <c r="L45" i="2"/>
  <c r="L49" i="2"/>
  <c r="L53" i="2"/>
  <c r="L12" i="2"/>
  <c r="L20" i="2"/>
  <c r="L32" i="2"/>
  <c r="L44" i="2"/>
  <c r="L6" i="2"/>
  <c r="L10" i="2"/>
  <c r="L14" i="2"/>
  <c r="L18" i="2"/>
  <c r="L22" i="2"/>
  <c r="L26" i="2"/>
  <c r="L30" i="2"/>
  <c r="L34" i="2"/>
  <c r="L38" i="2"/>
  <c r="L42" i="2"/>
  <c r="L46" i="2"/>
  <c r="L50" i="2"/>
  <c r="L54" i="2"/>
  <c r="L16" i="2"/>
  <c r="L24" i="2"/>
  <c r="L36" i="2"/>
  <c r="L48" i="2"/>
  <c r="L7" i="2"/>
  <c r="L11" i="2"/>
  <c r="L15" i="2"/>
  <c r="L19" i="2"/>
  <c r="L23" i="2"/>
  <c r="L27" i="2"/>
  <c r="L31" i="2"/>
  <c r="L35" i="2"/>
  <c r="L39" i="2"/>
  <c r="L43" i="2"/>
  <c r="L47" i="2"/>
  <c r="L51" i="2"/>
  <c r="L8" i="2"/>
  <c r="L28" i="2"/>
  <c r="L40" i="2"/>
  <c r="L52" i="2"/>
  <c r="DA2" i="3" a="1"/>
  <c r="DA2" i="3" s="1"/>
  <c r="DE48" i="3" l="1"/>
  <c r="DM49" i="3"/>
  <c r="DO48" i="3"/>
  <c r="DD49" i="3"/>
  <c r="DF45" i="3"/>
  <c r="DK39" i="3"/>
  <c r="EG30" i="3"/>
  <c r="EC42" i="3"/>
  <c r="EI31" i="3"/>
  <c r="DD50" i="3"/>
  <c r="DY46" i="3"/>
  <c r="DM41" i="3"/>
  <c r="DO33" i="3"/>
  <c r="DE45" i="3"/>
  <c r="DG51" i="3"/>
  <c r="EI47" i="3"/>
  <c r="DP43" i="3"/>
  <c r="DE36" i="3"/>
  <c r="DT20" i="3"/>
  <c r="EB48" i="3"/>
  <c r="DA42" i="3"/>
  <c r="DY31" i="3"/>
  <c r="EU41" i="3"/>
  <c r="ET51" i="3"/>
  <c r="EE44" i="3"/>
  <c r="EO39" i="3"/>
  <c r="DU36" i="3"/>
  <c r="EH34" i="3"/>
  <c r="EJ40" i="3"/>
  <c r="EX42" i="3"/>
  <c r="EH29" i="3"/>
  <c r="DH36" i="3"/>
  <c r="DY41" i="3"/>
  <c r="ER21" i="3"/>
  <c r="EM49" i="3"/>
  <c r="EP51" i="3"/>
  <c r="DV48" i="3"/>
  <c r="DN44" i="3"/>
  <c r="EU37" i="3"/>
  <c r="ET28" i="3"/>
  <c r="DW40" i="3"/>
  <c r="DA30" i="3"/>
  <c r="DV49" i="3"/>
  <c r="EE45" i="3"/>
  <c r="EW39" i="3"/>
  <c r="EE31" i="3"/>
  <c r="DA43" i="3"/>
  <c r="DY50" i="3"/>
  <c r="DA47" i="3"/>
  <c r="DC42" i="3"/>
  <c r="DS34" i="3"/>
  <c r="EV51" i="3"/>
  <c r="EW46" i="3"/>
  <c r="EQ39" i="3"/>
  <c r="DK29" i="3"/>
  <c r="DY36" i="3"/>
  <c r="EP50" i="3"/>
  <c r="ES41" i="3"/>
  <c r="EK49" i="3"/>
  <c r="DE30" i="3"/>
  <c r="EP29" i="3"/>
  <c r="ET37" i="3"/>
  <c r="DV40" i="3"/>
  <c r="ET45" i="3"/>
  <c r="EJ30" i="3"/>
  <c r="EU35" i="3"/>
  <c r="EB39" i="3"/>
  <c r="DN49" i="3"/>
  <c r="DS43" i="3"/>
  <c r="EI41" i="3"/>
  <c r="EU45" i="3"/>
  <c r="EF48" i="3"/>
  <c r="DS38" i="3"/>
  <c r="ES40" i="3"/>
  <c r="EH49" i="3"/>
  <c r="DU40" i="3"/>
  <c r="EG43" i="3"/>
  <c r="DO47" i="3"/>
  <c r="EW34" i="3"/>
  <c r="EH47" i="3"/>
  <c r="EC41" i="3"/>
  <c r="EA38" i="3"/>
  <c r="DQ44" i="3"/>
  <c r="DF32" i="3"/>
  <c r="DG38" i="3"/>
  <c r="EK50" i="3"/>
  <c r="EX50" i="3"/>
  <c r="ED47" i="3"/>
  <c r="DC43" i="3"/>
  <c r="EM35" i="3"/>
  <c r="EB17" i="3"/>
  <c r="DS37" i="3"/>
  <c r="DR21" i="3"/>
  <c r="ED48" i="3"/>
  <c r="DX44" i="3"/>
  <c r="DM38" i="3"/>
  <c r="DS29" i="3"/>
  <c r="DI39" i="3"/>
  <c r="EE49" i="3"/>
  <c r="ER45" i="3"/>
  <c r="DQ40" i="3"/>
  <c r="DG32" i="3"/>
  <c r="DF51" i="3"/>
  <c r="EI46" i="3"/>
  <c r="EC38" i="3"/>
  <c r="ER19" i="3"/>
  <c r="DS35" i="3"/>
  <c r="DJ50" i="3"/>
  <c r="DW41" i="3"/>
  <c r="DA48" i="3"/>
  <c r="DL42" i="3"/>
  <c r="EV28" i="3"/>
  <c r="EL35" i="3"/>
  <c r="DZ38" i="3"/>
  <c r="DD45" i="3"/>
  <c r="EJ20" i="3"/>
  <c r="DK31" i="3"/>
  <c r="EF19" i="3"/>
  <c r="DE50" i="3"/>
  <c r="DU45" i="3"/>
  <c r="DM32" i="3"/>
  <c r="ES33" i="3"/>
  <c r="ES49" i="3"/>
  <c r="EI29" i="3"/>
  <c r="EC44" i="3"/>
  <c r="DW29" i="3"/>
  <c r="EA30" i="3"/>
  <c r="ES45" i="3"/>
  <c r="DI32" i="3"/>
  <c r="EI50" i="3"/>
  <c r="DY42" i="3"/>
  <c r="DU29" i="3"/>
  <c r="EM29" i="3"/>
  <c r="EH51" i="3"/>
  <c r="EW35" i="3"/>
  <c r="EO31" i="3"/>
  <c r="EP39" i="3"/>
  <c r="DN41" i="3"/>
  <c r="EJ16" i="3"/>
  <c r="ED35" i="3"/>
  <c r="EP44" i="3"/>
  <c r="EU48" i="3"/>
  <c r="EK48" i="3"/>
  <c r="DI51" i="3"/>
  <c r="DI48" i="3"/>
  <c r="DQ50" i="3"/>
  <c r="DW49" i="3"/>
  <c r="EN50" i="3"/>
  <c r="DR47" i="3"/>
  <c r="EG42" i="3"/>
  <c r="DI35" i="3"/>
  <c r="DQ47" i="3"/>
  <c r="EO36" i="3"/>
  <c r="EN51" i="3"/>
  <c r="DT48" i="3"/>
  <c r="DI44" i="3"/>
  <c r="EQ37" i="3"/>
  <c r="DX28" i="3"/>
  <c r="DQ38" i="3"/>
  <c r="DU49" i="3"/>
  <c r="EC45" i="3"/>
  <c r="EU39" i="3"/>
  <c r="EA31" i="3"/>
  <c r="DX50" i="3"/>
  <c r="EB45" i="3"/>
  <c r="DI38" i="3"/>
  <c r="DK47" i="3"/>
  <c r="DE33" i="3"/>
  <c r="EX49" i="3"/>
  <c r="DW36" i="3"/>
  <c r="EO47" i="3"/>
  <c r="EB40" i="3"/>
  <c r="EH46" i="3"/>
  <c r="ER34" i="3"/>
  <c r="DX36" i="3"/>
  <c r="DH43" i="3"/>
  <c r="EK51" i="3"/>
  <c r="DW28" i="3"/>
  <c r="DU28" i="3"/>
  <c r="EP46" i="3"/>
  <c r="EW48" i="3"/>
  <c r="DF49" i="3"/>
  <c r="DQ49" i="3"/>
  <c r="DG49" i="3"/>
  <c r="EG39" i="3"/>
  <c r="EG50" i="3"/>
  <c r="DC51" i="3"/>
  <c r="DK50" i="3"/>
  <c r="DR50" i="3"/>
  <c r="EM41" i="3"/>
  <c r="DC34" i="3"/>
  <c r="DK46" i="3"/>
  <c r="DG35" i="3"/>
  <c r="DR51" i="3"/>
  <c r="EV47" i="3"/>
  <c r="EF43" i="3"/>
  <c r="EK36" i="3"/>
  <c r="DP24" i="3"/>
  <c r="EX16" i="3"/>
  <c r="DB45" i="3"/>
  <c r="DC39" i="3"/>
  <c r="DU30" i="3"/>
  <c r="DL50" i="3"/>
  <c r="EJ44" i="3"/>
  <c r="DA36" i="3"/>
  <c r="EG46" i="3"/>
  <c r="DS31" i="3"/>
  <c r="EU31" i="3"/>
  <c r="ES44" i="3"/>
  <c r="DP40" i="3"/>
  <c r="EV44" i="3"/>
  <c r="DX31" i="3"/>
  <c r="EF35" i="3"/>
  <c r="DV41" i="3"/>
  <c r="EM20" i="3"/>
  <c r="ES23" i="3"/>
  <c r="DS51" i="3"/>
  <c r="DS49" i="3"/>
  <c r="DY48" i="3"/>
  <c r="DH50" i="3"/>
  <c r="EA46" i="3"/>
  <c r="DS41" i="3"/>
  <c r="DW33" i="3"/>
  <c r="DS45" i="3"/>
  <c r="EA34" i="3"/>
  <c r="DH51" i="3"/>
  <c r="EL47" i="3"/>
  <c r="DQ43" i="3"/>
  <c r="DI36" i="3"/>
  <c r="ET20" i="3"/>
  <c r="EX51" i="3"/>
  <c r="EM48" i="3"/>
  <c r="EK44" i="3"/>
  <c r="EG38" i="3"/>
  <c r="EQ29" i="3"/>
  <c r="DT49" i="3"/>
  <c r="DU44" i="3"/>
  <c r="DQ34" i="3"/>
  <c r="DT44" i="3"/>
  <c r="EQ30" i="3"/>
  <c r="DX48" i="3"/>
  <c r="EE29" i="3"/>
  <c r="DM42" i="3"/>
  <c r="EX37" i="3"/>
  <c r="EL44" i="3"/>
  <c r="DJ29" i="3"/>
  <c r="DL32" i="3"/>
  <c r="EN40" i="3"/>
  <c r="DE47" i="3"/>
  <c r="EA16" i="3"/>
  <c r="DQ8" i="3"/>
  <c r="DY51" i="3"/>
  <c r="DI31" i="3"/>
  <c r="DP50" i="3"/>
  <c r="EK46" i="3"/>
  <c r="EH45" i="3"/>
  <c r="DQ51" i="3"/>
  <c r="EU47" i="3"/>
  <c r="EE43" i="3"/>
  <c r="EG36" i="3"/>
  <c r="ET23" i="3"/>
  <c r="EL48" i="3"/>
  <c r="DO43" i="3"/>
  <c r="EK33" i="3"/>
  <c r="DS42" i="3"/>
  <c r="DH26" i="3"/>
  <c r="EP47" i="3"/>
  <c r="DD46" i="3"/>
  <c r="EC40" i="3"/>
  <c r="EN35" i="3"/>
  <c r="DT42" i="3"/>
  <c r="EN28" i="3"/>
  <c r="EX29" i="3"/>
  <c r="DL38" i="3"/>
  <c r="DM43" i="3"/>
  <c r="EF24" i="3"/>
  <c r="EE46" i="3"/>
  <c r="DU34" i="3"/>
  <c r="DD13" i="3"/>
  <c r="DY24" i="3"/>
  <c r="EI49" i="3"/>
  <c r="EA50" i="3"/>
  <c r="EA47" i="3"/>
  <c r="EO48" i="3"/>
  <c r="EI51" i="3"/>
  <c r="EF51" i="3"/>
  <c r="ET49" i="3"/>
  <c r="DL48" i="3"/>
  <c r="DM46" i="3"/>
  <c r="EW43" i="3"/>
  <c r="EU40" i="3"/>
  <c r="DW37" i="3"/>
  <c r="ES32" i="3"/>
  <c r="DJ27" i="3"/>
  <c r="EN44" i="3"/>
  <c r="EE39" i="3"/>
  <c r="EU33" i="3"/>
  <c r="EJ28" i="3"/>
  <c r="EV50" i="3"/>
  <c r="DL49" i="3"/>
  <c r="DZ47" i="3"/>
  <c r="DR45" i="3"/>
  <c r="EW42" i="3"/>
  <c r="EA39" i="3"/>
  <c r="EE35" i="3"/>
  <c r="DC31" i="3"/>
  <c r="DV16" i="3"/>
  <c r="DI42" i="3"/>
  <c r="EW51" i="3"/>
  <c r="DM50" i="3"/>
  <c r="EC48" i="3"/>
  <c r="EJ46" i="3"/>
  <c r="DW44" i="3"/>
  <c r="EE41" i="3"/>
  <c r="DK38" i="3"/>
  <c r="EQ33" i="3"/>
  <c r="DM29" i="3"/>
  <c r="EL51" i="3"/>
  <c r="DB50" i="3"/>
  <c r="DP48" i="3"/>
  <c r="DT46" i="3"/>
  <c r="DG44" i="3"/>
  <c r="DG41" i="3"/>
  <c r="EK37" i="3"/>
  <c r="DK33" i="3"/>
  <c r="DD28" i="3"/>
  <c r="DS46" i="3"/>
  <c r="DE41" i="3"/>
  <c r="EO34" i="3"/>
  <c r="DM30" i="3"/>
  <c r="DX51" i="3"/>
  <c r="EL49" i="3"/>
  <c r="ES46" i="3"/>
  <c r="DI40" i="3"/>
  <c r="DC29" i="3"/>
  <c r="DW51" i="3"/>
  <c r="DH47" i="3"/>
  <c r="DG40" i="3"/>
  <c r="ED25" i="3"/>
  <c r="EH39" i="3"/>
  <c r="DR34" i="3"/>
  <c r="DT25" i="3"/>
  <c r="DF44" i="3"/>
  <c r="EF39" i="3"/>
  <c r="EJ33" i="3"/>
  <c r="DL26" i="3"/>
  <c r="DL40" i="3"/>
  <c r="DZ34" i="3"/>
  <c r="ED28" i="3"/>
  <c r="ER44" i="3"/>
  <c r="EV39" i="3"/>
  <c r="EJ34" i="3"/>
  <c r="DM51" i="3"/>
  <c r="DY45" i="3"/>
  <c r="DS40" i="3"/>
  <c r="DK34" i="3"/>
  <c r="ES25" i="3"/>
  <c r="EV11" i="3"/>
  <c r="EX11" i="3"/>
  <c r="DR33" i="3"/>
  <c r="EG23" i="3"/>
  <c r="DA41" i="3"/>
  <c r="DE26" i="3"/>
  <c r="DR12" i="3"/>
  <c r="EB33" i="3"/>
  <c r="EQ47" i="3"/>
  <c r="EW47" i="3"/>
  <c r="EO51" i="3"/>
  <c r="DO51" i="3"/>
  <c r="EQ50" i="3"/>
  <c r="DV51" i="3"/>
  <c r="EJ49" i="3"/>
  <c r="EX47" i="3"/>
  <c r="EX45" i="3"/>
  <c r="EI43" i="3"/>
  <c r="DY40" i="3"/>
  <c r="ES36" i="3"/>
  <c r="DQ32" i="3"/>
  <c r="DJ25" i="3"/>
  <c r="DY44" i="3"/>
  <c r="EK38" i="3"/>
  <c r="DU33" i="3"/>
  <c r="EX26" i="3"/>
  <c r="EJ50" i="3"/>
  <c r="DB49" i="3"/>
  <c r="DP47" i="3"/>
  <c r="DC45" i="3"/>
  <c r="EA42" i="3"/>
  <c r="DG39" i="3"/>
  <c r="DA35" i="3"/>
  <c r="DY30" i="3"/>
  <c r="DC47" i="3"/>
  <c r="DO41" i="3"/>
  <c r="EM51" i="3"/>
  <c r="DC50" i="3"/>
  <c r="DQ48" i="3"/>
  <c r="DU46" i="3"/>
  <c r="DH44" i="3"/>
  <c r="DK41" i="3"/>
  <c r="EM37" i="3"/>
  <c r="DM33" i="3"/>
  <c r="DN28" i="3"/>
  <c r="DZ51" i="3"/>
  <c r="EP49" i="3"/>
  <c r="DF48" i="3"/>
  <c r="DE46" i="3"/>
  <c r="EP43" i="3"/>
  <c r="EK40" i="3"/>
  <c r="DG37" i="3"/>
  <c r="EE32" i="3"/>
  <c r="DR26" i="3"/>
  <c r="EA45" i="3"/>
  <c r="DM40" i="3"/>
  <c r="DM34" i="3"/>
  <c r="DG29" i="3"/>
  <c r="DN51" i="3"/>
  <c r="EB49" i="3"/>
  <c r="EF46" i="3"/>
  <c r="DY38" i="3"/>
  <c r="EF22" i="3"/>
  <c r="DK51" i="3"/>
  <c r="DA46" i="3"/>
  <c r="EQ38" i="3"/>
  <c r="DJ22" i="3"/>
  <c r="EP38" i="3"/>
  <c r="DZ33" i="3"/>
  <c r="EH23" i="3"/>
  <c r="DN43" i="3"/>
  <c r="EX38" i="3"/>
  <c r="DV33" i="3"/>
  <c r="EB19" i="3"/>
  <c r="ED39" i="3"/>
  <c r="DL34" i="3"/>
  <c r="EB24" i="3"/>
  <c r="DL44" i="3"/>
  <c r="EL39" i="3"/>
  <c r="EL32" i="3"/>
  <c r="EE50" i="3"/>
  <c r="DQ45" i="3"/>
  <c r="DM39" i="3"/>
  <c r="EU32" i="3"/>
  <c r="DQ23" i="3"/>
  <c r="DK7" i="3"/>
  <c r="EV49" i="3"/>
  <c r="EJ26" i="3"/>
  <c r="EF4" i="3"/>
  <c r="EE51" i="3"/>
  <c r="DU50" i="3"/>
  <c r="EW50" i="3"/>
  <c r="EC49" i="3"/>
  <c r="DA50" i="3"/>
  <c r="DJ51" i="3"/>
  <c r="DZ49" i="3"/>
  <c r="EN47" i="3"/>
  <c r="EI45" i="3"/>
  <c r="DV43" i="3"/>
  <c r="DE40" i="3"/>
  <c r="DO36" i="3"/>
  <c r="EM31" i="3"/>
  <c r="EL21" i="3"/>
  <c r="EV43" i="3"/>
  <c r="ES37" i="3"/>
  <c r="EO32" i="3"/>
  <c r="EL24" i="3"/>
  <c r="DZ50" i="3"/>
  <c r="EN48" i="3"/>
  <c r="DB47" i="3"/>
  <c r="EM44" i="3"/>
  <c r="DE42" i="3"/>
  <c r="EI38" i="3"/>
  <c r="DY34" i="3"/>
  <c r="ES29" i="3"/>
  <c r="DZ46" i="3"/>
  <c r="DA40" i="3"/>
  <c r="EA51" i="3"/>
  <c r="EQ49" i="3"/>
  <c r="DG48" i="3"/>
  <c r="DI46" i="3"/>
  <c r="EQ43" i="3"/>
  <c r="EM40" i="3"/>
  <c r="DM37" i="3"/>
  <c r="EG32" i="3"/>
  <c r="EB26" i="3"/>
  <c r="DP51" i="3"/>
  <c r="ED49" i="3"/>
  <c r="ET47" i="3"/>
  <c r="EQ45" i="3"/>
  <c r="EA43" i="3"/>
  <c r="DO40" i="3"/>
  <c r="EE36" i="3"/>
  <c r="DA32" i="3"/>
  <c r="DX23" i="3"/>
  <c r="EU44" i="3"/>
  <c r="DS39" i="3"/>
  <c r="EI33" i="3"/>
  <c r="EP27" i="3"/>
  <c r="DB51" i="3"/>
  <c r="DR49" i="3"/>
  <c r="EL45" i="3"/>
  <c r="DC38" i="3"/>
  <c r="EV46" i="3"/>
  <c r="EC50" i="3"/>
  <c r="EK45" i="3"/>
  <c r="EU36" i="3"/>
  <c r="DF43" i="3"/>
  <c r="EF38" i="3"/>
  <c r="DT32" i="3"/>
  <c r="EP17" i="3"/>
  <c r="DB43" i="3"/>
  <c r="DH38" i="3"/>
  <c r="ED32" i="3"/>
  <c r="DP17" i="3"/>
  <c r="EJ38" i="3"/>
  <c r="DT33" i="3"/>
  <c r="EP22" i="3"/>
  <c r="DR43" i="3"/>
  <c r="DF39" i="3"/>
  <c r="DV32" i="3"/>
  <c r="DY49" i="3"/>
  <c r="DS44" i="3"/>
  <c r="DE39" i="3"/>
  <c r="DW31" i="3"/>
  <c r="ES22" i="3"/>
  <c r="EH6" i="3"/>
  <c r="EN49" i="3"/>
  <c r="DZ26" i="3"/>
  <c r="EK28" i="3"/>
  <c r="ER50" i="3"/>
  <c r="DJ49" i="3"/>
  <c r="DX47" i="3"/>
  <c r="DM45" i="3"/>
  <c r="EQ42" i="3"/>
  <c r="DW39" i="3"/>
  <c r="DW35" i="3"/>
  <c r="ES30" i="3"/>
  <c r="DJ15" i="3"/>
  <c r="EO43" i="3"/>
  <c r="EI37" i="3"/>
  <c r="EC32" i="3"/>
  <c r="DB23" i="3"/>
  <c r="EF50" i="3"/>
  <c r="ET48" i="3"/>
  <c r="DI34" i="3"/>
  <c r="DE44" i="3"/>
  <c r="EA49" i="3"/>
  <c r="EL43" i="3"/>
  <c r="EI34" i="3"/>
  <c r="DB42" i="3"/>
  <c r="ET36" i="3"/>
  <c r="DN31" i="3"/>
  <c r="DX46" i="3"/>
  <c r="EB41" i="3"/>
  <c r="DF37" i="3"/>
  <c r="DH31" i="3"/>
  <c r="DH42" i="3"/>
  <c r="ER37" i="3"/>
  <c r="EV31" i="3"/>
  <c r="EN46" i="3"/>
  <c r="DZ42" i="3"/>
  <c r="DB38" i="3"/>
  <c r="DT28" i="3"/>
  <c r="DS48" i="3"/>
  <c r="DE43" i="3"/>
  <c r="EW36" i="3"/>
  <c r="DI30" i="3"/>
  <c r="EA20" i="3"/>
  <c r="DL24" i="3"/>
  <c r="EH44" i="3"/>
  <c r="DP19" i="3"/>
  <c r="EU22" i="3"/>
  <c r="DC49" i="3"/>
  <c r="EE48" i="3"/>
  <c r="EM47" i="3"/>
  <c r="DU48" i="3"/>
  <c r="EU51" i="3"/>
  <c r="EM45" i="3"/>
  <c r="EB50" i="3"/>
  <c r="ER48" i="3"/>
  <c r="DG47" i="3"/>
  <c r="EO44" i="3"/>
  <c r="DK42" i="3"/>
  <c r="EO38" i="3"/>
  <c r="EC34" i="3"/>
  <c r="DC30" i="3"/>
  <c r="EO46" i="3"/>
  <c r="EK41" i="3"/>
  <c r="DM36" i="3"/>
  <c r="DG31" i="3"/>
  <c r="ED51" i="3"/>
  <c r="ER49" i="3"/>
  <c r="DH48" i="3"/>
  <c r="DJ46" i="3"/>
  <c r="EU43" i="3"/>
  <c r="EO40" i="3"/>
  <c r="DO37" i="3"/>
  <c r="EM32" i="3"/>
  <c r="EN26" i="3"/>
  <c r="DM44" i="3"/>
  <c r="EG35" i="3"/>
  <c r="ES50" i="3"/>
  <c r="DK49" i="3"/>
  <c r="DY47" i="3"/>
  <c r="DO45" i="3"/>
  <c r="ES42" i="3"/>
  <c r="DY39" i="3"/>
  <c r="EA35" i="3"/>
  <c r="EW30" i="3"/>
  <c r="ER15" i="3"/>
  <c r="EH50" i="3"/>
  <c r="EV48" i="3"/>
  <c r="DN47" i="3"/>
  <c r="EW44" i="3"/>
  <c r="DU42" i="3"/>
  <c r="DA39" i="3"/>
  <c r="ES34" i="3"/>
  <c r="DQ30" i="3"/>
  <c r="EG47" i="3"/>
  <c r="DK43" i="3"/>
  <c r="DE37" i="3"/>
  <c r="EW31" i="3"/>
  <c r="DN19" i="3"/>
  <c r="DT50" i="3"/>
  <c r="EJ48" i="3"/>
  <c r="DY43" i="3"/>
  <c r="EE33" i="3"/>
  <c r="EG40" i="3"/>
  <c r="ES48" i="3"/>
  <c r="DW43" i="3"/>
  <c r="DU32" i="3"/>
  <c r="DT41" i="3"/>
  <c r="EF36" i="3"/>
  <c r="DD30" i="3"/>
  <c r="EP45" i="3"/>
  <c r="DR41" i="3"/>
  <c r="EX35" i="3"/>
  <c r="DP30" i="3"/>
  <c r="ET41" i="3"/>
  <c r="EN36" i="3"/>
  <c r="DF31" i="3"/>
  <c r="EB46" i="3"/>
  <c r="EH41" i="3"/>
  <c r="DN37" i="3"/>
  <c r="DZ27" i="3"/>
  <c r="DU47" i="3"/>
  <c r="DO42" i="3"/>
  <c r="EC36" i="3"/>
  <c r="DE29" i="3"/>
  <c r="EM16" i="3"/>
  <c r="DD22" i="3"/>
  <c r="EJ39" i="3"/>
  <c r="DS3" i="3"/>
  <c r="EE10" i="3"/>
  <c r="DN48" i="3"/>
  <c r="DQ46" i="3"/>
  <c r="DD44" i="3"/>
  <c r="DC41" i="3"/>
  <c r="EC37" i="3"/>
  <c r="DC33" i="3"/>
  <c r="EF27" i="3"/>
  <c r="DL45" i="3"/>
  <c r="EW38" i="3"/>
  <c r="DA51" i="3"/>
  <c r="DO49" i="3"/>
  <c r="EE47" i="3"/>
  <c r="DV45" i="3"/>
  <c r="DG43" i="3"/>
  <c r="EI39" i="3"/>
  <c r="EO35" i="3"/>
  <c r="DO31" i="3"/>
  <c r="DH18" i="3"/>
  <c r="EP41" i="3"/>
  <c r="DF40" i="3"/>
  <c r="DT38" i="3"/>
  <c r="DT36" i="3"/>
  <c r="DD34" i="3"/>
  <c r="EN31" i="3"/>
  <c r="EB29" i="3"/>
  <c r="EX21" i="3"/>
  <c r="DL46" i="3"/>
  <c r="EB44" i="3"/>
  <c r="EP42" i="3"/>
  <c r="DF41" i="3"/>
  <c r="DV39" i="3"/>
  <c r="EJ37" i="3"/>
  <c r="DV35" i="3"/>
  <c r="DJ33" i="3"/>
  <c r="ER30" i="3"/>
  <c r="EV27" i="3"/>
  <c r="EN14" i="3"/>
  <c r="EJ41" i="3"/>
  <c r="EX39" i="3"/>
  <c r="DP38" i="3"/>
  <c r="DL36" i="3"/>
  <c r="ET33" i="3"/>
  <c r="EH31" i="3"/>
  <c r="DT29" i="3"/>
  <c r="DF21" i="3"/>
  <c r="DR46" i="3"/>
  <c r="EF44" i="3"/>
  <c r="EV42" i="3"/>
  <c r="DL41" i="3"/>
  <c r="DZ39" i="3"/>
  <c r="EP37" i="3"/>
  <c r="DP35" i="3"/>
  <c r="ED31" i="3"/>
  <c r="EH26" i="3"/>
  <c r="EU50" i="3"/>
  <c r="DI49" i="3"/>
  <c r="EU46" i="3"/>
  <c r="EQ44" i="3"/>
  <c r="EU42" i="3"/>
  <c r="EI40" i="3"/>
  <c r="EU38" i="3"/>
  <c r="DQ36" i="3"/>
  <c r="EC33" i="3"/>
  <c r="DA31" i="3"/>
  <c r="DA28" i="3"/>
  <c r="EI25" i="3"/>
  <c r="EI22" i="3"/>
  <c r="EG19" i="3"/>
  <c r="DM16" i="3"/>
  <c r="DH11" i="3"/>
  <c r="DB6" i="3"/>
  <c r="EX23" i="3"/>
  <c r="DN20" i="3"/>
  <c r="DR9" i="3"/>
  <c r="EH48" i="3"/>
  <c r="EB43" i="3"/>
  <c r="DV38" i="3"/>
  <c r="EP31" i="3"/>
  <c r="DB25" i="3"/>
  <c r="DR17" i="3"/>
  <c r="DU22" i="3"/>
  <c r="EI16" i="3"/>
  <c r="EC20" i="3"/>
  <c r="EJ5" i="3"/>
  <c r="DL11" i="3"/>
  <c r="DD48" i="3"/>
  <c r="DC46" i="3"/>
  <c r="EM43" i="3"/>
  <c r="EE40" i="3"/>
  <c r="DC37" i="3"/>
  <c r="DW32" i="3"/>
  <c r="ET25" i="3"/>
  <c r="EG44" i="3"/>
  <c r="DE38" i="3"/>
  <c r="EO50" i="3"/>
  <c r="DE49" i="3"/>
  <c r="DS47" i="3"/>
  <c r="DG45" i="3"/>
  <c r="EI42" i="3"/>
  <c r="DO39" i="3"/>
  <c r="DK35" i="3"/>
  <c r="EI30" i="3"/>
  <c r="ER12" i="3"/>
  <c r="ED41" i="3"/>
  <c r="ET39" i="3"/>
  <c r="DJ38" i="3"/>
  <c r="DD36" i="3"/>
  <c r="EP33" i="3"/>
  <c r="DZ31" i="3"/>
  <c r="DL29" i="3"/>
  <c r="DF20" i="3"/>
  <c r="DB46" i="3"/>
  <c r="DP44" i="3"/>
  <c r="EF42" i="3"/>
  <c r="ET40" i="3"/>
  <c r="DJ39" i="3"/>
  <c r="DV37" i="3"/>
  <c r="DH35" i="3"/>
  <c r="ER32" i="3"/>
  <c r="EF30" i="3"/>
  <c r="DF27" i="3"/>
  <c r="DJ43" i="3"/>
  <c r="DZ41" i="3"/>
  <c r="EN39" i="3"/>
  <c r="DD38" i="3"/>
  <c r="EV35" i="3"/>
  <c r="EH33" i="3"/>
  <c r="DR31" i="3"/>
  <c r="DF29" i="3"/>
  <c r="EX18" i="3"/>
  <c r="DH46" i="3"/>
  <c r="DV44" i="3"/>
  <c r="EJ42" i="3"/>
  <c r="DB41" i="3"/>
  <c r="DP39" i="3"/>
  <c r="EB37" i="3"/>
  <c r="EX34" i="3"/>
  <c r="DB31" i="3"/>
  <c r="EP25" i="3"/>
  <c r="EM50" i="3"/>
  <c r="EI48" i="3"/>
  <c r="EM46" i="3"/>
  <c r="EA44" i="3"/>
  <c r="EM42" i="3"/>
  <c r="EA40" i="3"/>
  <c r="DW38" i="3"/>
  <c r="DG36" i="3"/>
  <c r="DG33" i="3"/>
  <c r="EO30" i="3"/>
  <c r="EO27" i="3"/>
  <c r="DC25" i="3"/>
  <c r="DY22" i="3"/>
  <c r="DE19" i="3"/>
  <c r="EU15" i="3"/>
  <c r="EM10" i="3"/>
  <c r="DP4" i="3"/>
  <c r="EN23" i="3"/>
  <c r="EV19" i="3"/>
  <c r="EV8" i="3"/>
  <c r="DZ48" i="3"/>
  <c r="DT43" i="3"/>
  <c r="DN38" i="3"/>
  <c r="EF31" i="3"/>
  <c r="EN24" i="3"/>
  <c r="DD17" i="3"/>
  <c r="EC21" i="3"/>
  <c r="DX15" i="3"/>
  <c r="DG19" i="3"/>
  <c r="DH37" i="3"/>
  <c r="DF9" i="3"/>
  <c r="EE27" i="3"/>
  <c r="EE24" i="3"/>
  <c r="DM22" i="3"/>
  <c r="EO18" i="3"/>
  <c r="EU14" i="3"/>
  <c r="DR10" i="3"/>
  <c r="EF2" i="3"/>
  <c r="ED23" i="3"/>
  <c r="EJ17" i="3"/>
  <c r="DB5" i="3"/>
  <c r="DT47" i="3"/>
  <c r="DN42" i="3"/>
  <c r="EV36" i="3"/>
  <c r="DH30" i="3"/>
  <c r="DP23" i="3"/>
  <c r="ET14" i="3"/>
  <c r="DQ13" i="3"/>
  <c r="DH2" i="3"/>
  <c r="DD5" i="3"/>
  <c r="EV25" i="3"/>
  <c r="EB7" i="3"/>
  <c r="EF47" i="3"/>
  <c r="DW45" i="3"/>
  <c r="DI43" i="3"/>
  <c r="EM39" i="3"/>
  <c r="EQ35" i="3"/>
  <c r="DQ31" i="3"/>
  <c r="EH18" i="3"/>
  <c r="DZ43" i="3"/>
  <c r="DX14" i="3"/>
  <c r="DS50" i="3"/>
  <c r="EG48" i="3"/>
  <c r="EQ46" i="3"/>
  <c r="ED44" i="3"/>
  <c r="EQ41" i="3"/>
  <c r="DU38" i="3"/>
  <c r="DE34" i="3"/>
  <c r="EC29" i="3"/>
  <c r="ER42" i="3"/>
  <c r="DJ41" i="3"/>
  <c r="DX39" i="3"/>
  <c r="EL37" i="3"/>
  <c r="DZ35" i="3"/>
  <c r="DL33" i="3"/>
  <c r="EV30" i="3"/>
  <c r="DH28" i="3"/>
  <c r="ED15" i="3"/>
  <c r="ED45" i="3"/>
  <c r="ET43" i="3"/>
  <c r="DJ42" i="3"/>
  <c r="DX40" i="3"/>
  <c r="EN38" i="3"/>
  <c r="ER36" i="3"/>
  <c r="EB34" i="3"/>
  <c r="DP32" i="3"/>
  <c r="DB30" i="3"/>
  <c r="EV24" i="3"/>
  <c r="EN42" i="3"/>
  <c r="DD41" i="3"/>
  <c r="DR39" i="3"/>
  <c r="EH37" i="3"/>
  <c r="DR35" i="3"/>
  <c r="DD33" i="3"/>
  <c r="EP30" i="3"/>
  <c r="EL27" i="3"/>
  <c r="DD14" i="3"/>
  <c r="EJ45" i="3"/>
  <c r="EX43" i="3"/>
  <c r="DP42" i="3"/>
  <c r="ED40" i="3"/>
  <c r="ER38" i="3"/>
  <c r="DB37" i="3"/>
  <c r="ER33" i="3"/>
  <c r="DX30" i="3"/>
  <c r="DF16" i="3"/>
  <c r="DW50" i="3"/>
  <c r="DK48" i="3"/>
  <c r="DG46" i="3"/>
  <c r="DK44" i="3"/>
  <c r="EW41" i="3"/>
  <c r="DK40" i="3"/>
  <c r="EW37" i="3"/>
  <c r="DO35" i="3"/>
  <c r="EK32" i="3"/>
  <c r="EK29" i="3"/>
  <c r="DS27" i="3"/>
  <c r="DU24" i="3"/>
  <c r="EE21" i="3"/>
  <c r="DY18" i="3"/>
  <c r="DJ14" i="3"/>
  <c r="DB10" i="3"/>
  <c r="EJ25" i="3"/>
  <c r="EV22" i="3"/>
  <c r="DT17" i="3"/>
  <c r="EB4" i="3"/>
  <c r="DL47" i="3"/>
  <c r="DF42" i="3"/>
  <c r="EL36" i="3"/>
  <c r="ET29" i="3"/>
  <c r="DF23" i="3"/>
  <c r="EB14" i="3"/>
  <c r="EN11" i="3"/>
  <c r="DF28" i="3"/>
  <c r="EG37" i="3"/>
  <c r="DR24" i="3"/>
  <c r="EF5" i="3"/>
  <c r="DV47" i="3"/>
  <c r="DK45" i="3"/>
  <c r="EK42" i="3"/>
  <c r="DQ39" i="3"/>
  <c r="DQ35" i="3"/>
  <c r="EK30" i="3"/>
  <c r="EH13" i="3"/>
  <c r="EO42" i="3"/>
  <c r="EQ51" i="3"/>
  <c r="DI50" i="3"/>
  <c r="DW48" i="3"/>
  <c r="EC46" i="3"/>
  <c r="DO44" i="3"/>
  <c r="DU41" i="3"/>
  <c r="DA38" i="3"/>
  <c r="EA33" i="3"/>
  <c r="EW28" i="3"/>
  <c r="EH42" i="3"/>
  <c r="EV40" i="3"/>
  <c r="DN39" i="3"/>
  <c r="DZ37" i="3"/>
  <c r="DJ35" i="3"/>
  <c r="EV32" i="3"/>
  <c r="EH30" i="3"/>
  <c r="DP27" i="3"/>
  <c r="DF47" i="3"/>
  <c r="DT45" i="3"/>
  <c r="EH43" i="3"/>
  <c r="EX41" i="3"/>
  <c r="DN40" i="3"/>
  <c r="EB38" i="3"/>
  <c r="ED36" i="3"/>
  <c r="DP34" i="3"/>
  <c r="EX31" i="3"/>
  <c r="EL29" i="3"/>
  <c r="DN23" i="3"/>
  <c r="EB42" i="3"/>
  <c r="ER40" i="3"/>
  <c r="DH39" i="3"/>
  <c r="DR37" i="3"/>
  <c r="DF35" i="3"/>
  <c r="EN32" i="3"/>
  <c r="DZ30" i="3"/>
  <c r="ER26" i="3"/>
  <c r="DJ47" i="3"/>
  <c r="DZ45" i="3"/>
  <c r="EN43" i="3"/>
  <c r="DD42" i="3"/>
  <c r="DT40" i="3"/>
  <c r="EH38" i="3"/>
  <c r="EJ36" i="3"/>
  <c r="DN33" i="3"/>
  <c r="DJ30" i="3"/>
  <c r="DP13" i="3"/>
  <c r="EW49" i="3"/>
  <c r="DC48" i="3"/>
  <c r="EO45" i="3"/>
  <c r="DC44" i="3"/>
  <c r="EO41" i="3"/>
  <c r="EK39" i="3"/>
  <c r="EO37" i="3"/>
  <c r="EQ34" i="3"/>
  <c r="DY32" i="3"/>
  <c r="EA29" i="3"/>
  <c r="EK26" i="3"/>
  <c r="DI24" i="3"/>
  <c r="DK21" i="3"/>
  <c r="DK18" i="3"/>
  <c r="EM13" i="3"/>
  <c r="EQ8" i="3"/>
  <c r="DZ25" i="3"/>
  <c r="DZ22" i="3"/>
  <c r="DT15" i="3"/>
  <c r="DL51" i="3"/>
  <c r="DF46" i="3"/>
  <c r="EX40" i="3"/>
  <c r="DN35" i="3"/>
  <c r="DV28" i="3"/>
  <c r="ED21" i="3"/>
  <c r="EL10" i="3"/>
  <c r="DH9" i="3"/>
  <c r="ED20" i="3"/>
  <c r="EK31" i="3"/>
  <c r="DV7" i="3"/>
  <c r="EW7" i="3"/>
  <c r="DI47" i="3"/>
  <c r="ET44" i="3"/>
  <c r="DQ42" i="3"/>
  <c r="ES38" i="3"/>
  <c r="EK34" i="3"/>
  <c r="DK30" i="3"/>
  <c r="DW47" i="3"/>
  <c r="EA41" i="3"/>
  <c r="EG51" i="3"/>
  <c r="EU49" i="3"/>
  <c r="DM48" i="3"/>
  <c r="DP46" i="3"/>
  <c r="DA44" i="3"/>
  <c r="EW40" i="3"/>
  <c r="EA37" i="3"/>
  <c r="EW32" i="3"/>
  <c r="DV27" i="3"/>
  <c r="DX42" i="3"/>
  <c r="EL40" i="3"/>
  <c r="DB39" i="3"/>
  <c r="DL37" i="3"/>
  <c r="EV34" i="3"/>
  <c r="EF32" i="3"/>
  <c r="DT30" i="3"/>
  <c r="DX26" i="3"/>
  <c r="ER46" i="3"/>
  <c r="DJ45" i="3"/>
  <c r="DX43" i="3"/>
  <c r="EL41" i="3"/>
  <c r="DD40" i="3"/>
  <c r="DR38" i="3"/>
  <c r="DN36" i="3"/>
  <c r="DB34" i="3"/>
  <c r="EL31" i="3"/>
  <c r="DV29" i="3"/>
  <c r="EB21" i="3"/>
  <c r="DR42" i="3"/>
  <c r="EF40" i="3"/>
  <c r="EV38" i="3"/>
  <c r="DD37" i="3"/>
  <c r="EN34" i="3"/>
  <c r="EB32" i="3"/>
  <c r="DL30" i="3"/>
  <c r="DB26" i="3"/>
  <c r="EX46" i="3"/>
  <c r="DN45" i="3"/>
  <c r="ED43" i="3"/>
  <c r="ER41" i="3"/>
  <c r="DH40" i="3"/>
  <c r="DX38" i="3"/>
  <c r="DV36" i="3"/>
  <c r="DB33" i="3"/>
  <c r="DR29" i="3"/>
  <c r="ES51" i="3"/>
  <c r="EG49" i="3"/>
  <c r="ES47" i="3"/>
  <c r="EG45" i="3"/>
  <c r="EC43" i="3"/>
  <c r="EG41" i="3"/>
  <c r="DU39" i="3"/>
  <c r="EE37" i="3"/>
  <c r="EG34" i="3"/>
  <c r="EQ31" i="3"/>
  <c r="DO29" i="3"/>
  <c r="DQ26" i="3"/>
  <c r="EW23" i="3"/>
  <c r="EW20" i="3"/>
  <c r="DS17" i="3"/>
  <c r="DW13" i="3"/>
  <c r="EN7" i="3"/>
  <c r="DN25" i="3"/>
  <c r="DP22" i="3"/>
  <c r="DB15" i="3"/>
  <c r="DD51" i="3"/>
  <c r="EV45" i="3"/>
  <c r="EP40" i="3"/>
  <c r="DB35" i="3"/>
  <c r="DL28" i="3"/>
  <c r="DT21" i="3"/>
  <c r="DP10" i="3"/>
  <c r="DF7" i="3"/>
  <c r="ET18" i="3"/>
  <c r="EU30" i="3"/>
  <c r="ED3" i="3"/>
  <c r="DS6" i="3"/>
  <c r="DX34" i="3"/>
  <c r="DH32" i="3"/>
  <c r="ER29" i="3"/>
  <c r="DF24" i="3"/>
  <c r="EC51" i="3"/>
  <c r="DO50" i="3"/>
  <c r="DA49" i="3"/>
  <c r="EK47" i="3"/>
  <c r="DW46" i="3"/>
  <c r="DI45" i="3"/>
  <c r="ES43" i="3"/>
  <c r="EE42" i="3"/>
  <c r="DQ41" i="3"/>
  <c r="DC40" i="3"/>
  <c r="EM38" i="3"/>
  <c r="DU37" i="3"/>
  <c r="EI35" i="3"/>
  <c r="DA34" i="3"/>
  <c r="DO32" i="3"/>
  <c r="EC30" i="3"/>
  <c r="ES28" i="3"/>
  <c r="DI27" i="3"/>
  <c r="DW25" i="3"/>
  <c r="EM23" i="3"/>
  <c r="DC22" i="3"/>
  <c r="DK20" i="3"/>
  <c r="EW17" i="3"/>
  <c r="EG15" i="3"/>
  <c r="EG12" i="3"/>
  <c r="EG9" i="3"/>
  <c r="EB5" i="3"/>
  <c r="DD25" i="3"/>
  <c r="DR23" i="3"/>
  <c r="EH21" i="3"/>
  <c r="EJ19" i="3"/>
  <c r="DH17" i="3"/>
  <c r="ED14" i="3"/>
  <c r="ED11" i="3"/>
  <c r="DX8" i="3"/>
  <c r="EH3" i="3"/>
  <c r="ET50" i="3"/>
  <c r="EF49" i="3"/>
  <c r="DR48" i="3"/>
  <c r="DD47" i="3"/>
  <c r="EN45" i="3"/>
  <c r="DZ44" i="3"/>
  <c r="DL43" i="3"/>
  <c r="EV41" i="3"/>
  <c r="EH40" i="3"/>
  <c r="DT39" i="3"/>
  <c r="DF38" i="3"/>
  <c r="EB36" i="3"/>
  <c r="EP34" i="3"/>
  <c r="DF33" i="3"/>
  <c r="DV31" i="3"/>
  <c r="EJ29" i="3"/>
  <c r="EX27" i="3"/>
  <c r="DP26" i="3"/>
  <c r="ED24" i="3"/>
  <c r="ER22" i="3"/>
  <c r="DJ21" i="3"/>
  <c r="DD19" i="3"/>
  <c r="EL16" i="3"/>
  <c r="EL13" i="3"/>
  <c r="EX9" i="3"/>
  <c r="EA27" i="3"/>
  <c r="EK20" i="3"/>
  <c r="DO10" i="3"/>
  <c r="EJ4" i="3"/>
  <c r="EO22" i="3"/>
  <c r="EW13" i="3"/>
  <c r="DN27" i="3"/>
  <c r="DZ17" i="3"/>
  <c r="DW27" i="3"/>
  <c r="EK17" i="3"/>
  <c r="EQ36" i="3"/>
  <c r="EW29" i="3"/>
  <c r="EO21" i="3"/>
  <c r="EB35" i="3"/>
  <c r="ED22" i="3"/>
  <c r="DJ2" i="3"/>
  <c r="DY4" i="3"/>
  <c r="DD6" i="3"/>
  <c r="DJ4" i="3"/>
  <c r="EM4" i="3"/>
  <c r="DH34" i="3"/>
  <c r="ET31" i="3"/>
  <c r="ED29" i="3"/>
  <c r="DT22" i="3"/>
  <c r="DU51" i="3"/>
  <c r="DG50" i="3"/>
  <c r="EQ48" i="3"/>
  <c r="EC47" i="3"/>
  <c r="DO46" i="3"/>
  <c r="DA45" i="3"/>
  <c r="EK43" i="3"/>
  <c r="DW42" i="3"/>
  <c r="DI41" i="3"/>
  <c r="ES39" i="3"/>
  <c r="EE38" i="3"/>
  <c r="DK37" i="3"/>
  <c r="DY35" i="3"/>
  <c r="EM33" i="3"/>
  <c r="DE32" i="3"/>
  <c r="DS30" i="3"/>
  <c r="EG28" i="3"/>
  <c r="EW26" i="3"/>
  <c r="DM25" i="3"/>
  <c r="EA23" i="3"/>
  <c r="EQ21" i="3"/>
  <c r="EU19" i="3"/>
  <c r="EG17" i="3"/>
  <c r="DS15" i="3"/>
  <c r="DN12" i="3"/>
  <c r="DL9" i="3"/>
  <c r="EW4" i="3"/>
  <c r="ER24" i="3"/>
  <c r="DH23" i="3"/>
  <c r="DV21" i="3"/>
  <c r="DV19" i="3"/>
  <c r="ER16" i="3"/>
  <c r="DN14" i="3"/>
  <c r="DJ11" i="3"/>
  <c r="ET7" i="3"/>
  <c r="EN2" i="3"/>
  <c r="EL50" i="3"/>
  <c r="DX49" i="3"/>
  <c r="DJ48" i="3"/>
  <c r="ET46" i="3"/>
  <c r="EF45" i="3"/>
  <c r="DR44" i="3"/>
  <c r="DD43" i="3"/>
  <c r="EN41" i="3"/>
  <c r="DZ40" i="3"/>
  <c r="DL39" i="3"/>
  <c r="EV37" i="3"/>
  <c r="DP36" i="3"/>
  <c r="EF34" i="3"/>
  <c r="ET32" i="3"/>
  <c r="DJ31" i="3"/>
  <c r="DZ29" i="3"/>
  <c r="EN27" i="3"/>
  <c r="DD26" i="3"/>
  <c r="DT24" i="3"/>
  <c r="EH22" i="3"/>
  <c r="EV20" i="3"/>
  <c r="EN18" i="3"/>
  <c r="DZ16" i="3"/>
  <c r="DV13" i="3"/>
  <c r="DJ9" i="3"/>
  <c r="EI26" i="3"/>
  <c r="EC19" i="3"/>
  <c r="EO8" i="3"/>
  <c r="EM28" i="3"/>
  <c r="EU21" i="3"/>
  <c r="DY12" i="3"/>
  <c r="DJ26" i="3"/>
  <c r="DD16" i="3"/>
  <c r="DS26" i="3"/>
  <c r="DC16" i="3"/>
  <c r="DC36" i="3"/>
  <c r="DA29" i="3"/>
  <c r="EE19" i="3"/>
  <c r="DF34" i="3"/>
  <c r="EP20" i="3"/>
  <c r="DI20" i="3"/>
  <c r="DP20" i="3"/>
  <c r="EB2" i="3"/>
  <c r="EL2" i="3"/>
  <c r="EQ2" i="3"/>
  <c r="DL21" i="3"/>
  <c r="DF19" i="3"/>
  <c r="EB16" i="3"/>
  <c r="ET13" i="3"/>
  <c r="ER10" i="3"/>
  <c r="DN7" i="3"/>
  <c r="ER51" i="3"/>
  <c r="ED50" i="3"/>
  <c r="DP49" i="3"/>
  <c r="DB48" i="3"/>
  <c r="EL46" i="3"/>
  <c r="DX45" i="3"/>
  <c r="DJ44" i="3"/>
  <c r="ET42" i="3"/>
  <c r="EF41" i="3"/>
  <c r="DR40" i="3"/>
  <c r="DD39" i="3"/>
  <c r="EN37" i="3"/>
  <c r="DF36" i="3"/>
  <c r="DT34" i="3"/>
  <c r="EJ32" i="3"/>
  <c r="EX30" i="3"/>
  <c r="DN29" i="3"/>
  <c r="ED27" i="3"/>
  <c r="ER25" i="3"/>
  <c r="DH24" i="3"/>
  <c r="DX22" i="3"/>
  <c r="EL20" i="3"/>
  <c r="DX18" i="3"/>
  <c r="DL16" i="3"/>
  <c r="DB13" i="3"/>
  <c r="EP8" i="3"/>
  <c r="EQ25" i="3"/>
  <c r="DW18" i="3"/>
  <c r="DZ6" i="3"/>
  <c r="EU27" i="3"/>
  <c r="DE21" i="3"/>
  <c r="EU10" i="3"/>
  <c r="DF25" i="3"/>
  <c r="EV13" i="3"/>
  <c r="DO25" i="3"/>
  <c r="DO14" i="3"/>
  <c r="DE35" i="3"/>
  <c r="DC28" i="3"/>
  <c r="DY17" i="3"/>
  <c r="EH32" i="3"/>
  <c r="EL18" i="3"/>
  <c r="DM18" i="3"/>
  <c r="ER18" i="3"/>
  <c r="DM7" i="3"/>
  <c r="EI14" i="3"/>
  <c r="EO14" i="3"/>
  <c r="EP35" i="3"/>
  <c r="ED33" i="3"/>
  <c r="DP31" i="3"/>
  <c r="DB29" i="3"/>
  <c r="DV18" i="3"/>
  <c r="DE51" i="3"/>
  <c r="EO49" i="3"/>
  <c r="EA48" i="3"/>
  <c r="DM47" i="3"/>
  <c r="EW45" i="3"/>
  <c r="EI44" i="3"/>
  <c r="DU43" i="3"/>
  <c r="DG42" i="3"/>
  <c r="EQ40" i="3"/>
  <c r="EC39" i="3"/>
  <c r="DO38" i="3"/>
  <c r="EM36" i="3"/>
  <c r="DC35" i="3"/>
  <c r="DS33" i="3"/>
  <c r="EG31" i="3"/>
  <c r="EU29" i="3"/>
  <c r="DM28" i="3"/>
  <c r="EA26" i="3"/>
  <c r="EO24" i="3"/>
  <c r="DG23" i="3"/>
  <c r="DU21" i="3"/>
  <c r="DQ19" i="3"/>
  <c r="DE17" i="3"/>
  <c r="EC14" i="3"/>
  <c r="EA11" i="3"/>
  <c r="DV8" i="3"/>
  <c r="DV3" i="3"/>
  <c r="DV24" i="3"/>
  <c r="EJ22" i="3"/>
  <c r="DB21" i="3"/>
  <c r="ED18" i="3"/>
  <c r="DN16" i="3"/>
  <c r="DX13" i="3"/>
  <c r="DX10" i="3"/>
  <c r="EN6" i="3"/>
  <c r="EJ51" i="3"/>
  <c r="DV50" i="3"/>
  <c r="DH49" i="3"/>
  <c r="ER47" i="3"/>
  <c r="ED46" i="3"/>
  <c r="DP45" i="3"/>
  <c r="DB44" i="3"/>
  <c r="EL42" i="3"/>
  <c r="DX41" i="3"/>
  <c r="DJ40" i="3"/>
  <c r="ET38" i="3"/>
  <c r="ED37" i="3"/>
  <c r="ET35" i="3"/>
  <c r="DJ34" i="3"/>
  <c r="DX32" i="3"/>
  <c r="EN30" i="3"/>
  <c r="DD29" i="3"/>
  <c r="DR27" i="3"/>
  <c r="EH25" i="3"/>
  <c r="EV23" i="3"/>
  <c r="DL22" i="3"/>
  <c r="DZ20" i="3"/>
  <c r="DJ18" i="3"/>
  <c r="ET15" i="3"/>
  <c r="DL12" i="3"/>
  <c r="DT8" i="3"/>
  <c r="EW24" i="3"/>
  <c r="DQ17" i="3"/>
  <c r="DF4" i="3"/>
  <c r="DC27" i="3"/>
  <c r="DE20" i="3"/>
  <c r="DW9" i="3"/>
  <c r="DD24" i="3"/>
  <c r="DB12" i="3"/>
  <c r="DA24" i="3"/>
  <c r="DS12" i="3"/>
  <c r="DO34" i="3"/>
  <c r="DE27" i="3"/>
  <c r="DM15" i="3"/>
  <c r="EL30" i="3"/>
  <c r="ED16" i="3"/>
  <c r="EG16" i="3"/>
  <c r="DV17" i="3"/>
  <c r="EG5" i="3"/>
  <c r="EM12" i="3"/>
  <c r="EU11" i="3"/>
  <c r="EN20" i="3"/>
  <c r="DN18" i="3"/>
  <c r="DB16" i="3"/>
  <c r="DF13" i="3"/>
  <c r="DD10" i="3"/>
  <c r="DL6" i="3"/>
  <c r="EB51" i="3"/>
  <c r="DN50" i="3"/>
  <c r="EX48" i="3"/>
  <c r="EJ47" i="3"/>
  <c r="DV46" i="3"/>
  <c r="DH45" i="3"/>
  <c r="ER43" i="3"/>
  <c r="ED42" i="3"/>
  <c r="DP41" i="3"/>
  <c r="DB40" i="3"/>
  <c r="EL38" i="3"/>
  <c r="DT37" i="3"/>
  <c r="EH35" i="3"/>
  <c r="EX33" i="3"/>
  <c r="DN32" i="3"/>
  <c r="EB30" i="3"/>
  <c r="ER28" i="3"/>
  <c r="DH27" i="3"/>
  <c r="DV25" i="3"/>
  <c r="EL23" i="3"/>
  <c r="DB22" i="3"/>
  <c r="DJ20" i="3"/>
  <c r="EV17" i="3"/>
  <c r="EF15" i="3"/>
  <c r="ET11" i="3"/>
  <c r="DJ7" i="3"/>
  <c r="DG24" i="3"/>
  <c r="DG16" i="3"/>
  <c r="DJ12" i="3"/>
  <c r="DK26" i="3"/>
  <c r="EU18" i="3"/>
  <c r="EA7" i="3"/>
  <c r="EN22" i="3"/>
  <c r="DL10" i="3"/>
  <c r="EW22" i="3"/>
  <c r="DE10" i="3"/>
  <c r="DY33" i="3"/>
  <c r="EW25" i="3"/>
  <c r="DV12" i="3"/>
  <c r="EX28" i="3"/>
  <c r="DT14" i="3"/>
  <c r="ES14" i="3"/>
  <c r="DZ15" i="3"/>
  <c r="DC4" i="3"/>
  <c r="DI11" i="3"/>
  <c r="DM8" i="3"/>
  <c r="EB20" i="3"/>
  <c r="EX17" i="3"/>
  <c r="EJ15" i="3"/>
  <c r="EN12" i="3"/>
  <c r="EH9" i="3"/>
  <c r="ED5" i="3"/>
  <c r="DT51" i="3"/>
  <c r="DF50" i="3"/>
  <c r="EP48" i="3"/>
  <c r="EB47" i="3"/>
  <c r="DN46" i="3"/>
  <c r="EX44" i="3"/>
  <c r="EJ43" i="3"/>
  <c r="DV42" i="3"/>
  <c r="DH41" i="3"/>
  <c r="ER39" i="3"/>
  <c r="ED38" i="3"/>
  <c r="DJ37" i="3"/>
  <c r="DX35" i="3"/>
  <c r="EL33" i="3"/>
  <c r="DD32" i="3"/>
  <c r="DR30" i="3"/>
  <c r="EF28" i="3"/>
  <c r="EV26" i="3"/>
  <c r="DL25" i="3"/>
  <c r="DZ23" i="3"/>
  <c r="EP21" i="3"/>
  <c r="ET19" i="3"/>
  <c r="EF17" i="3"/>
  <c r="DR15" i="3"/>
  <c r="DZ11" i="3"/>
  <c r="EX5" i="3"/>
  <c r="DO23" i="3"/>
  <c r="EP14" i="3"/>
  <c r="EF10" i="3"/>
  <c r="DS25" i="3"/>
  <c r="EO17" i="3"/>
  <c r="DL5" i="3"/>
  <c r="EJ21" i="3"/>
  <c r="DZ7" i="3"/>
  <c r="ES21" i="3"/>
  <c r="EV7" i="3"/>
  <c r="EA32" i="3"/>
  <c r="EQ24" i="3"/>
  <c r="EE9" i="3"/>
  <c r="EB27" i="3"/>
  <c r="DN11" i="3"/>
  <c r="EL12" i="3"/>
  <c r="DH13" i="3"/>
  <c r="EE2" i="3"/>
  <c r="EC9" i="3"/>
  <c r="DK5" i="3"/>
  <c r="DH14" i="3"/>
  <c r="DF11" i="3"/>
  <c r="EL7" i="3"/>
  <c r="DZ2" i="3"/>
  <c r="DQ27" i="3"/>
  <c r="EE25" i="3"/>
  <c r="EU23" i="3"/>
  <c r="DK22" i="3"/>
  <c r="DU20" i="3"/>
  <c r="DI18" i="3"/>
  <c r="ES15" i="3"/>
  <c r="ET12" i="3"/>
  <c r="EU9" i="3"/>
  <c r="EU5" i="3"/>
  <c r="EL11" i="3"/>
  <c r="EN8" i="3"/>
  <c r="DD4" i="3"/>
  <c r="EI27" i="3"/>
  <c r="DA26" i="3"/>
  <c r="DO24" i="3"/>
  <c r="EC22" i="3"/>
  <c r="ES20" i="3"/>
  <c r="EG18" i="3"/>
  <c r="DS16" i="3"/>
  <c r="EG13" i="3"/>
  <c r="EC10" i="3"/>
  <c r="ES6" i="3"/>
  <c r="EL28" i="3"/>
  <c r="DB27" i="3"/>
  <c r="ET24" i="3"/>
  <c r="EB22" i="3"/>
  <c r="DD20" i="3"/>
  <c r="DJ17" i="3"/>
  <c r="EF13" i="3"/>
  <c r="DV9" i="3"/>
  <c r="EN3" i="3"/>
  <c r="DK27" i="3"/>
  <c r="ES24" i="3"/>
  <c r="EK22" i="3"/>
  <c r="DO20" i="3"/>
  <c r="DI17" i="3"/>
  <c r="EU13" i="3"/>
  <c r="EJ9" i="3"/>
  <c r="EI3" i="3"/>
  <c r="EI36" i="3"/>
  <c r="EU34" i="3"/>
  <c r="DI33" i="3"/>
  <c r="EC31" i="3"/>
  <c r="EO29" i="3"/>
  <c r="EK27" i="3"/>
  <c r="EO25" i="3"/>
  <c r="EC23" i="3"/>
  <c r="DI21" i="3"/>
  <c r="DC17" i="3"/>
  <c r="EC11" i="3"/>
  <c r="ET4" i="3"/>
  <c r="DL35" i="3"/>
  <c r="DB32" i="3"/>
  <c r="EP28" i="3"/>
  <c r="DP25" i="3"/>
  <c r="DV22" i="3"/>
  <c r="DF18" i="3"/>
  <c r="DZ13" i="3"/>
  <c r="EV6" i="3"/>
  <c r="EV2" i="3"/>
  <c r="DE18" i="3"/>
  <c r="DB14" i="3"/>
  <c r="DJ10" i="3"/>
  <c r="EQ3" i="3"/>
  <c r="DT18" i="3"/>
  <c r="DD15" i="3"/>
  <c r="DT10" i="3"/>
  <c r="DF5" i="3"/>
  <c r="EU6" i="3"/>
  <c r="EK3" i="3"/>
  <c r="DL7" i="3"/>
  <c r="EJ3" i="3"/>
  <c r="DC14" i="3"/>
  <c r="EQ10" i="3"/>
  <c r="DY7" i="3"/>
  <c r="DW4" i="3"/>
  <c r="DY14" i="3"/>
  <c r="DO11" i="3"/>
  <c r="DE8" i="3"/>
  <c r="EC4" i="3"/>
  <c r="EO28" i="3"/>
  <c r="DG27" i="3"/>
  <c r="DU25" i="3"/>
  <c r="EI23" i="3"/>
  <c r="DA22" i="3"/>
  <c r="DG20" i="3"/>
  <c r="EQ17" i="3"/>
  <c r="EE15" i="3"/>
  <c r="ED12" i="3"/>
  <c r="DY9" i="3"/>
  <c r="DT5" i="3"/>
  <c r="DT11" i="3"/>
  <c r="DH8" i="3"/>
  <c r="DN3" i="3"/>
  <c r="DY27" i="3"/>
  <c r="EM25" i="3"/>
  <c r="DE24" i="3"/>
  <c r="DS22" i="3"/>
  <c r="EE20" i="3"/>
  <c r="DS18" i="3"/>
  <c r="DE16" i="3"/>
  <c r="DL13" i="3"/>
  <c r="DM10" i="3"/>
  <c r="DR6" i="3"/>
  <c r="EB28" i="3"/>
  <c r="EP26" i="3"/>
  <c r="DX24" i="3"/>
  <c r="DR22" i="3"/>
  <c r="EL19" i="3"/>
  <c r="EH16" i="3"/>
  <c r="DJ13" i="3"/>
  <c r="DB9" i="3"/>
  <c r="DE2" i="3"/>
  <c r="DA27" i="3"/>
  <c r="EG24" i="3"/>
  <c r="DQ22" i="3"/>
  <c r="EW19" i="3"/>
  <c r="ES16" i="3"/>
  <c r="DG13" i="3"/>
  <c r="DT9" i="3"/>
  <c r="EP2" i="3"/>
  <c r="DS36" i="3"/>
  <c r="EM34" i="3"/>
  <c r="DA33" i="3"/>
  <c r="DM31" i="3"/>
  <c r="EG29" i="3"/>
  <c r="DU27" i="3"/>
  <c r="DY25" i="3"/>
  <c r="DU23" i="3"/>
  <c r="EQ20" i="3"/>
  <c r="EE16" i="3"/>
  <c r="EK10" i="3"/>
  <c r="DH3" i="3"/>
  <c r="ET34" i="3"/>
  <c r="EB31" i="3"/>
  <c r="DZ28" i="3"/>
  <c r="EX24" i="3"/>
  <c r="EN21" i="3"/>
  <c r="ER17" i="3"/>
  <c r="DT12" i="3"/>
  <c r="EB6" i="3"/>
  <c r="EG20" i="3"/>
  <c r="EE17" i="3"/>
  <c r="EO13" i="3"/>
  <c r="DQ9" i="3"/>
  <c r="EA3" i="3"/>
  <c r="EL17" i="3"/>
  <c r="EF14" i="3"/>
  <c r="EV9" i="3"/>
  <c r="DH4" i="3"/>
  <c r="EE6" i="3"/>
  <c r="DE3" i="3"/>
  <c r="EL6" i="3"/>
  <c r="DT3" i="3"/>
  <c r="EK13" i="3"/>
  <c r="EA10" i="3"/>
  <c r="DA7" i="3"/>
  <c r="EO3" i="3"/>
  <c r="DI14" i="3"/>
  <c r="EO10" i="3"/>
  <c r="EM7" i="3"/>
  <c r="DM4" i="3"/>
  <c r="EF6" i="3"/>
  <c r="EE28" i="3"/>
  <c r="ES26" i="3"/>
  <c r="DK25" i="3"/>
  <c r="DY23" i="3"/>
  <c r="EM21" i="3"/>
  <c r="ES19" i="3"/>
  <c r="EC17" i="3"/>
  <c r="DK15" i="3"/>
  <c r="DK12" i="3"/>
  <c r="DI9" i="3"/>
  <c r="EL4" i="3"/>
  <c r="DD11" i="3"/>
  <c r="ED7" i="3"/>
  <c r="DT2" i="3"/>
  <c r="DO27" i="3"/>
  <c r="EC25" i="3"/>
  <c r="EQ23" i="3"/>
  <c r="DI22" i="3"/>
  <c r="DS20" i="3"/>
  <c r="DC18" i="3"/>
  <c r="EO15" i="3"/>
  <c r="EQ12" i="3"/>
  <c r="EO9" i="3"/>
  <c r="ER5" i="3"/>
  <c r="DP28" i="3"/>
  <c r="EF26" i="3"/>
  <c r="DN24" i="3"/>
  <c r="ET21" i="3"/>
  <c r="DX19" i="3"/>
  <c r="DR16" i="3"/>
  <c r="DX12" i="3"/>
  <c r="EB8" i="3"/>
  <c r="EU28" i="3"/>
  <c r="EC26" i="3"/>
  <c r="DW24" i="3"/>
  <c r="DE22" i="3"/>
  <c r="DW19" i="3"/>
  <c r="EC16" i="3"/>
  <c r="EO12" i="3"/>
  <c r="DY8" i="3"/>
  <c r="DB2" i="3"/>
  <c r="DK36" i="3"/>
  <c r="DW34" i="3"/>
  <c r="EQ32" i="3"/>
  <c r="DE31" i="3"/>
  <c r="DQ29" i="3"/>
  <c r="DM27" i="3"/>
  <c r="DI25" i="3"/>
  <c r="DM23" i="3"/>
  <c r="DC20" i="3"/>
  <c r="EW15" i="3"/>
  <c r="DG10" i="3"/>
  <c r="DR2" i="3"/>
  <c r="ED34" i="3"/>
  <c r="DD31" i="3"/>
  <c r="ER27" i="3"/>
  <c r="EH24" i="3"/>
  <c r="DP21" i="3"/>
  <c r="DX17" i="3"/>
  <c r="EP11" i="3"/>
  <c r="ER4" i="3"/>
  <c r="DY20" i="3"/>
  <c r="EW16" i="3"/>
  <c r="EE13" i="3"/>
  <c r="EG8" i="3"/>
  <c r="EC2" i="3"/>
  <c r="ED17" i="3"/>
  <c r="EN13" i="3"/>
  <c r="EL9" i="3"/>
  <c r="ER2" i="3"/>
  <c r="DO6" i="3"/>
  <c r="EM2" i="3"/>
  <c r="DN6" i="3"/>
  <c r="DD3" i="3"/>
  <c r="DE13" i="3"/>
  <c r="DC10" i="3"/>
  <c r="EI6" i="3"/>
  <c r="DY3" i="3"/>
  <c r="EQ13" i="3"/>
  <c r="DQ10" i="3"/>
  <c r="DG7" i="3"/>
  <c r="EU3" i="3"/>
  <c r="DS13" i="3"/>
  <c r="DA10" i="3"/>
  <c r="EO6" i="3"/>
  <c r="EE3" i="3"/>
  <c r="EF12" i="3"/>
  <c r="EF9" i="3"/>
  <c r="DZ5" i="3"/>
  <c r="DI28" i="3"/>
  <c r="DY26" i="3"/>
  <c r="EM24" i="3"/>
  <c r="DC23" i="3"/>
  <c r="DS21" i="3"/>
  <c r="DO19" i="3"/>
  <c r="DA17" i="3"/>
  <c r="DZ14" i="3"/>
  <c r="DU11" i="3"/>
  <c r="DI8" i="3"/>
  <c r="DP3" i="3"/>
  <c r="DN10" i="3"/>
  <c r="DX6" i="3"/>
  <c r="EC28" i="3"/>
  <c r="EQ26" i="3"/>
  <c r="DG25" i="3"/>
  <c r="DW23" i="3"/>
  <c r="EK21" i="3"/>
  <c r="EM19" i="3"/>
  <c r="EA17" i="3"/>
  <c r="DH15" i="3"/>
  <c r="DC12" i="3"/>
  <c r="DD9" i="3"/>
  <c r="EG4" i="3"/>
  <c r="ET27" i="3"/>
  <c r="EX25" i="3"/>
  <c r="EF23" i="3"/>
  <c r="DZ21" i="3"/>
  <c r="EF18" i="3"/>
  <c r="DV15" i="3"/>
  <c r="EJ11" i="3"/>
  <c r="ER6" i="3"/>
  <c r="DO28" i="3"/>
  <c r="DI26" i="3"/>
  <c r="EO23" i="3"/>
  <c r="DW21" i="3"/>
  <c r="EQ18" i="3"/>
  <c r="EK15" i="3"/>
  <c r="EF11" i="3"/>
  <c r="DP7" i="3"/>
  <c r="DY37" i="3"/>
  <c r="EK35" i="3"/>
  <c r="DG34" i="3"/>
  <c r="DS32" i="3"/>
  <c r="EE30" i="3"/>
  <c r="EI28" i="3"/>
  <c r="EM26" i="3"/>
  <c r="EI24" i="3"/>
  <c r="EE22" i="3"/>
  <c r="DU19" i="3"/>
  <c r="DG14" i="3"/>
  <c r="DA9" i="3"/>
  <c r="EP36" i="3"/>
  <c r="EF33" i="3"/>
  <c r="DV30" i="3"/>
  <c r="ET26" i="3"/>
  <c r="ER23" i="3"/>
  <c r="DV20" i="3"/>
  <c r="DJ16" i="3"/>
  <c r="EJ10" i="3"/>
  <c r="DP2" i="3"/>
  <c r="EA19" i="3"/>
  <c r="DQ16" i="3"/>
  <c r="DF12" i="3"/>
  <c r="EI7" i="3"/>
  <c r="EX19" i="3"/>
  <c r="EN16" i="3"/>
  <c r="EV12" i="3"/>
  <c r="EX7" i="3"/>
  <c r="DL2" i="3"/>
  <c r="DI5" i="3"/>
  <c r="DG2" i="3"/>
  <c r="DX5" i="3"/>
  <c r="DF2" i="3"/>
  <c r="EE12" i="3"/>
  <c r="EU8" i="3"/>
  <c r="DC6" i="3"/>
  <c r="EA2" i="3"/>
  <c r="ES12" i="3"/>
  <c r="EI9" i="3"/>
  <c r="DI6" i="3"/>
  <c r="DG3" i="3"/>
  <c r="EV4" i="3"/>
  <c r="EW27" i="3"/>
  <c r="DM26" i="3"/>
  <c r="EC24" i="3"/>
  <c r="EQ22" i="3"/>
  <c r="DG21" i="3"/>
  <c r="DA19" i="3"/>
  <c r="EK16" i="3"/>
  <c r="DE14" i="3"/>
  <c r="DE11" i="3"/>
  <c r="EF7" i="3"/>
  <c r="DU2" i="3"/>
  <c r="ET9" i="3"/>
  <c r="ET5" i="3"/>
  <c r="DQ28" i="3"/>
  <c r="EG26" i="3"/>
  <c r="EU24" i="3"/>
  <c r="DK23" i="3"/>
  <c r="EA21" i="3"/>
  <c r="DY19" i="3"/>
  <c r="DK17" i="3"/>
  <c r="EM14" i="3"/>
  <c r="EK11" i="3"/>
  <c r="ED8" i="3"/>
  <c r="ET3" i="3"/>
  <c r="EH27" i="3"/>
  <c r="EL25" i="3"/>
  <c r="DV23" i="3"/>
  <c r="DD21" i="3"/>
  <c r="DR18" i="3"/>
  <c r="DF15" i="3"/>
  <c r="ET10" i="3"/>
  <c r="DP6" i="3"/>
  <c r="DE28" i="3"/>
  <c r="EK25" i="3"/>
  <c r="EE23" i="3"/>
  <c r="DM21" i="3"/>
  <c r="DO18" i="3"/>
  <c r="DU15" i="3"/>
  <c r="DK11" i="3"/>
  <c r="DM6" i="3"/>
  <c r="DQ37" i="3"/>
  <c r="EC35" i="3"/>
  <c r="EO33" i="3"/>
  <c r="DK32" i="3"/>
  <c r="DW30" i="3"/>
  <c r="EA28" i="3"/>
  <c r="DW26" i="3"/>
  <c r="EA24" i="3"/>
  <c r="DO22" i="3"/>
  <c r="EM18" i="3"/>
  <c r="ER13" i="3"/>
  <c r="DX7" i="3"/>
  <c r="EH36" i="3"/>
  <c r="EX32" i="3"/>
  <c r="DF30" i="3"/>
  <c r="ED26" i="3"/>
  <c r="DT23" i="3"/>
  <c r="DB20" i="3"/>
  <c r="DL15" i="3"/>
  <c r="EP9" i="3"/>
  <c r="EV3" i="3"/>
  <c r="DK19" i="3"/>
  <c r="DA16" i="3"/>
  <c r="DX11" i="3"/>
  <c r="DU6" i="3"/>
  <c r="EH19" i="3"/>
  <c r="DP16" i="3"/>
  <c r="DZ12" i="3"/>
  <c r="DR7" i="3"/>
  <c r="DK8" i="3"/>
  <c r="DA5" i="3"/>
  <c r="DJ8" i="3"/>
  <c r="DP5" i="3"/>
  <c r="DI15" i="3"/>
  <c r="DG12" i="3"/>
  <c r="EM8" i="3"/>
  <c r="DU5" i="3"/>
  <c r="DS2" i="3"/>
  <c r="DM12" i="3"/>
  <c r="DS9" i="3"/>
  <c r="EQ5" i="3"/>
  <c r="EG2" i="3"/>
  <c r="DN4" i="3"/>
  <c r="EM27" i="3"/>
  <c r="DC26" i="3"/>
  <c r="DQ24" i="3"/>
  <c r="EG22" i="3"/>
  <c r="EU20" i="3"/>
  <c r="EI18" i="3"/>
  <c r="DW16" i="3"/>
  <c r="EJ13" i="3"/>
  <c r="EH10" i="3"/>
  <c r="DH7" i="3"/>
  <c r="EB12" i="3"/>
  <c r="DX9" i="3"/>
  <c r="DR5" i="3"/>
  <c r="DG28" i="3"/>
  <c r="DU26" i="3"/>
  <c r="EK24" i="3"/>
  <c r="DA23" i="3"/>
  <c r="DO21" i="3"/>
  <c r="DM19" i="3"/>
  <c r="EU16" i="3"/>
  <c r="DR14" i="3"/>
  <c r="DS11" i="3"/>
  <c r="DF8" i="3"/>
  <c r="DB3" i="3"/>
  <c r="DX27" i="3"/>
  <c r="DR25" i="3"/>
  <c r="DJ23" i="3"/>
  <c r="ER20" i="3"/>
  <c r="EN17" i="3"/>
  <c r="EL14" i="3"/>
  <c r="EB10" i="3"/>
  <c r="DJ5" i="3"/>
  <c r="EQ27" i="3"/>
  <c r="EA25" i="3"/>
  <c r="DI23" i="3"/>
  <c r="DC21" i="3"/>
  <c r="DA18" i="3"/>
  <c r="EE14" i="3"/>
  <c r="ES10" i="3"/>
  <c r="EE5" i="3"/>
  <c r="DA37" i="3"/>
  <c r="DU35" i="3"/>
  <c r="EG33" i="3"/>
  <c r="ES31" i="3"/>
  <c r="DO30" i="3"/>
  <c r="DS28" i="3"/>
  <c r="DG26" i="3"/>
  <c r="DK24" i="3"/>
  <c r="DG22" i="3"/>
  <c r="ES17" i="3"/>
  <c r="EB13" i="3"/>
  <c r="DJ6" i="3"/>
  <c r="DJ36" i="3"/>
  <c r="EP32" i="3"/>
  <c r="DX29" i="3"/>
  <c r="DV26" i="3"/>
  <c r="EL22" i="3"/>
  <c r="ED19" i="3"/>
  <c r="EJ14" i="3"/>
  <c r="EX8" i="3"/>
  <c r="DC3" i="3"/>
  <c r="EC18" i="3"/>
  <c r="EA15" i="3"/>
  <c r="DC11" i="3"/>
  <c r="EM5" i="3"/>
  <c r="DR19" i="3"/>
  <c r="EP15" i="3"/>
  <c r="EH11" i="3"/>
  <c r="EJ6" i="3"/>
  <c r="EK7" i="3"/>
  <c r="EI4" i="3"/>
  <c r="ER7" i="3"/>
  <c r="EH4" i="3"/>
  <c r="DA15" i="3"/>
  <c r="DY11" i="3"/>
  <c r="EE8" i="3"/>
  <c r="EU4" i="3"/>
  <c r="DW15" i="3"/>
  <c r="DE12" i="3"/>
  <c r="EK8" i="3"/>
  <c r="EI5" i="3"/>
  <c r="DI2" i="3"/>
  <c r="DW3" i="3"/>
  <c r="EK4" i="3"/>
  <c r="DA6" i="3"/>
  <c r="DO7" i="3"/>
  <c r="EC8" i="3"/>
  <c r="EQ9" i="3"/>
  <c r="DG11" i="3"/>
  <c r="DU12" i="3"/>
  <c r="EI13" i="3"/>
  <c r="EW14" i="3"/>
  <c r="EI2" i="3"/>
  <c r="EW3" i="3"/>
  <c r="DM5" i="3"/>
  <c r="EA6" i="3"/>
  <c r="EO7" i="3"/>
  <c r="DE9" i="3"/>
  <c r="DS10" i="3"/>
  <c r="EG11" i="3"/>
  <c r="EU12" i="3"/>
  <c r="DK14" i="3"/>
  <c r="DY15" i="3"/>
  <c r="DL3" i="3"/>
  <c r="DZ4" i="3"/>
  <c r="EN5" i="3"/>
  <c r="DD7" i="3"/>
  <c r="DR8" i="3"/>
  <c r="EU2" i="3"/>
  <c r="DK4" i="3"/>
  <c r="DY5" i="3"/>
  <c r="EM6" i="3"/>
  <c r="DC8" i="3"/>
  <c r="DJ3" i="3"/>
  <c r="EL5" i="3"/>
  <c r="DP8" i="3"/>
  <c r="DH10" i="3"/>
  <c r="ER11" i="3"/>
  <c r="ED13" i="3"/>
  <c r="DN15" i="3"/>
  <c r="EF16" i="3"/>
  <c r="ET17" i="3"/>
  <c r="DJ19" i="3"/>
  <c r="DX20" i="3"/>
  <c r="DI4" i="3"/>
  <c r="EK6" i="3"/>
  <c r="DG9" i="3"/>
  <c r="EP10" i="3"/>
  <c r="EA12" i="3"/>
  <c r="DM14" i="3"/>
  <c r="EQ15" i="3"/>
  <c r="DG17" i="3"/>
  <c r="DU18" i="3"/>
  <c r="EI19" i="3"/>
  <c r="DX2" i="3"/>
  <c r="DX3" i="3"/>
  <c r="DT4" i="3"/>
  <c r="EP7" i="3"/>
  <c r="DV10" i="3"/>
  <c r="EH12" i="3"/>
  <c r="EV14" i="3"/>
  <c r="EP16" i="3"/>
  <c r="DZ18" i="3"/>
  <c r="DL20" i="3"/>
  <c r="EF21" i="3"/>
  <c r="ET22" i="3"/>
  <c r="DJ24" i="3"/>
  <c r="DX25" i="3"/>
  <c r="EL26" i="3"/>
  <c r="DB28" i="3"/>
  <c r="DP29" i="3"/>
  <c r="ED30" i="3"/>
  <c r="ER31" i="3"/>
  <c r="DH33" i="3"/>
  <c r="DV34" i="3"/>
  <c r="EJ35" i="3"/>
  <c r="EX36" i="3"/>
  <c r="EF3" i="3"/>
  <c r="EX6" i="3"/>
  <c r="ER9" i="3"/>
  <c r="DI12" i="3"/>
  <c r="DU14" i="3"/>
  <c r="DU16" i="3"/>
  <c r="DG18" i="3"/>
  <c r="EO19" i="3"/>
  <c r="DQ21" i="3"/>
  <c r="DY2" i="3"/>
  <c r="EM3" i="3"/>
  <c r="DC5" i="3"/>
  <c r="DQ6" i="3"/>
  <c r="EE7" i="3"/>
  <c r="ES8" i="3"/>
  <c r="DI10" i="3"/>
  <c r="DW11" i="3"/>
  <c r="EK12" i="3"/>
  <c r="DA14" i="3"/>
  <c r="DO15" i="3"/>
  <c r="DA3" i="3"/>
  <c r="DO4" i="3"/>
  <c r="EC5" i="3"/>
  <c r="EQ6" i="3"/>
  <c r="DG8" i="3"/>
  <c r="DU9" i="3"/>
  <c r="EI10" i="3"/>
  <c r="EW11" i="3"/>
  <c r="DM13" i="3"/>
  <c r="EA14" i="3"/>
  <c r="DN2" i="3"/>
  <c r="EB3" i="3"/>
  <c r="EP4" i="3"/>
  <c r="DF6" i="3"/>
  <c r="DT7" i="3"/>
  <c r="EH8" i="3"/>
  <c r="DM3" i="3"/>
  <c r="EA4" i="3"/>
  <c r="EO5" i="3"/>
  <c r="DE7" i="3"/>
  <c r="DS8" i="3"/>
  <c r="EP3" i="3"/>
  <c r="DT6" i="3"/>
  <c r="ER8" i="3"/>
  <c r="ED10" i="3"/>
  <c r="DP12" i="3"/>
  <c r="EX13" i="3"/>
  <c r="EH15" i="3"/>
  <c r="EV16" i="3"/>
  <c r="DL18" i="3"/>
  <c r="DZ19" i="3"/>
  <c r="DM2" i="3"/>
  <c r="EO4" i="3"/>
  <c r="DS7" i="3"/>
  <c r="EB9" i="3"/>
  <c r="DM11" i="3"/>
  <c r="EW12" i="3"/>
  <c r="EH14" i="3"/>
  <c r="DI16" i="3"/>
  <c r="DW17" i="3"/>
  <c r="EK18" i="3"/>
  <c r="DA20" i="3"/>
  <c r="DR3" i="3"/>
  <c r="DQ4" i="3"/>
  <c r="DN5" i="3"/>
  <c r="EJ8" i="3"/>
  <c r="EV10" i="3"/>
  <c r="DN13" i="3"/>
  <c r="EB15" i="3"/>
  <c r="DL17" i="3"/>
  <c r="EV18" i="3"/>
  <c r="EH20" i="3"/>
  <c r="EV21" i="3"/>
  <c r="DL23" i="3"/>
  <c r="DZ24" i="3"/>
  <c r="EN25" i="3"/>
  <c r="DD27" i="3"/>
  <c r="DR28" i="3"/>
  <c r="EF29" i="3"/>
  <c r="ET30" i="3"/>
  <c r="DJ32" i="3"/>
  <c r="DX33" i="3"/>
  <c r="EL34" i="3"/>
  <c r="DB36" i="3"/>
  <c r="DP37" i="3"/>
  <c r="DV4" i="3"/>
  <c r="EQ7" i="3"/>
  <c r="DW10" i="3"/>
  <c r="EI12" i="3"/>
  <c r="EX14" i="3"/>
  <c r="EQ16" i="3"/>
  <c r="EA18" i="3"/>
  <c r="DM20" i="3"/>
  <c r="EG21" i="3"/>
  <c r="EO2" i="3"/>
  <c r="DE4" i="3"/>
  <c r="DS5" i="3"/>
  <c r="EG6" i="3"/>
  <c r="EU7" i="3"/>
  <c r="DK9" i="3"/>
  <c r="DY10" i="3"/>
  <c r="EM11" i="3"/>
  <c r="DC13" i="3"/>
  <c r="DQ14" i="3"/>
  <c r="DC2" i="3"/>
  <c r="DQ3" i="3"/>
  <c r="EE4" i="3"/>
  <c r="ES5" i="3"/>
  <c r="DI7" i="3"/>
  <c r="DW8" i="3"/>
  <c r="EK9" i="3"/>
  <c r="DA11" i="3"/>
  <c r="DO12" i="3"/>
  <c r="EC13" i="3"/>
  <c r="EQ14" i="3"/>
  <c r="ED2" i="3"/>
  <c r="ER3" i="3"/>
  <c r="DH5" i="3"/>
  <c r="DV6" i="3"/>
  <c r="EJ7" i="3"/>
  <c r="DO2" i="3"/>
  <c r="EC3" i="3"/>
  <c r="EQ4" i="3"/>
  <c r="DG6" i="3"/>
  <c r="DU7" i="3"/>
  <c r="EI8" i="3"/>
  <c r="DX4" i="3"/>
  <c r="DB7" i="3"/>
  <c r="DP9" i="3"/>
  <c r="DB11" i="3"/>
  <c r="EJ12" i="3"/>
  <c r="DV14" i="3"/>
  <c r="EX15" i="3"/>
  <c r="DN17" i="3"/>
  <c r="EB18" i="3"/>
  <c r="EP19" i="3"/>
  <c r="ES2" i="3"/>
  <c r="DW5" i="3"/>
  <c r="DA8" i="3"/>
  <c r="EW9" i="3"/>
  <c r="EI11" i="3"/>
  <c r="DT13" i="3"/>
  <c r="DE15" i="3"/>
  <c r="DY16" i="3"/>
  <c r="EM17" i="3"/>
  <c r="DC19" i="3"/>
  <c r="DQ20" i="3"/>
  <c r="DL4" i="3"/>
  <c r="EJ2" i="3"/>
  <c r="DH6" i="3"/>
  <c r="DN9" i="3"/>
  <c r="EB11" i="3"/>
  <c r="EP13" i="3"/>
  <c r="EV15" i="3"/>
  <c r="EH17" i="3"/>
  <c r="DT19" i="3"/>
  <c r="EX20" i="3"/>
  <c r="DN22" i="3"/>
  <c r="EB23" i="3"/>
  <c r="EP24" i="3"/>
  <c r="DF26" i="3"/>
  <c r="DT27" i="3"/>
  <c r="EH28" i="3"/>
  <c r="EV29" i="3"/>
  <c r="DL31" i="3"/>
  <c r="DZ32" i="3"/>
  <c r="EN33" i="3"/>
  <c r="DD35" i="3"/>
  <c r="DR36" i="3"/>
  <c r="EF37" i="3"/>
  <c r="DO5" i="3"/>
  <c r="EL8" i="3"/>
  <c r="EX10" i="3"/>
  <c r="DO13" i="3"/>
  <c r="EC15" i="3"/>
  <c r="DM17" i="3"/>
  <c r="EW18" i="3"/>
  <c r="EI20" i="3"/>
  <c r="EW21" i="3"/>
  <c r="DQ2" i="3"/>
  <c r="DU4" i="3"/>
  <c r="DY6" i="3"/>
  <c r="DU8" i="3"/>
  <c r="EG10" i="3"/>
  <c r="EC12" i="3"/>
  <c r="EG14" i="3"/>
  <c r="DI3" i="3"/>
  <c r="DE5" i="3"/>
  <c r="DQ7" i="3"/>
  <c r="DM9" i="3"/>
  <c r="DQ11" i="3"/>
  <c r="DU13" i="3"/>
  <c r="DQ15" i="3"/>
  <c r="DB4" i="3"/>
  <c r="EV5" i="3"/>
  <c r="DB8" i="3"/>
  <c r="DU3" i="3"/>
  <c r="DQ5" i="3"/>
  <c r="EC7" i="3"/>
  <c r="DZ3" i="3"/>
  <c r="EH7" i="3"/>
  <c r="EN10" i="3"/>
  <c r="DR13" i="3"/>
  <c r="DH16" i="3"/>
  <c r="DD18" i="3"/>
  <c r="DH20" i="3"/>
  <c r="DG5" i="3"/>
  <c r="ET8" i="3"/>
  <c r="ES11" i="3"/>
  <c r="DW14" i="3"/>
  <c r="EO16" i="3"/>
  <c r="ES18" i="3"/>
  <c r="DD2" i="3"/>
  <c r="DF3" i="3"/>
  <c r="DL8" i="3"/>
  <c r="DH12" i="3"/>
  <c r="EL15" i="3"/>
  <c r="DP18" i="3"/>
  <c r="DH21" i="3"/>
  <c r="DD23" i="3"/>
  <c r="DH25" i="3"/>
  <c r="DL27" i="3"/>
  <c r="DH29" i="3"/>
  <c r="DT31" i="3"/>
  <c r="DP33" i="3"/>
  <c r="DT35" i="3"/>
  <c r="DX37" i="3"/>
  <c r="EC6" i="3"/>
  <c r="DP11" i="3"/>
  <c r="EK14" i="3"/>
  <c r="EI17" i="3"/>
  <c r="DW20" i="3"/>
  <c r="DW22" i="3"/>
  <c r="EK23" i="3"/>
  <c r="DA25" i="3"/>
  <c r="DO26" i="3"/>
  <c r="EC27" i="3"/>
  <c r="EQ28" i="3"/>
  <c r="DG30" i="3"/>
  <c r="DU31" i="3"/>
  <c r="EI32" i="3"/>
  <c r="EW33" i="3"/>
  <c r="DM35" i="3"/>
  <c r="EA36" i="3"/>
  <c r="EP18" i="3"/>
  <c r="EP6" i="3"/>
  <c r="DZ10" i="3"/>
  <c r="DY13" i="3"/>
  <c r="DO16" i="3"/>
  <c r="EE18" i="3"/>
  <c r="EO20" i="3"/>
  <c r="EA22" i="3"/>
  <c r="DM24" i="3"/>
  <c r="EU25" i="3"/>
  <c r="EG27" i="3"/>
  <c r="EX2" i="3"/>
  <c r="DD8" i="3"/>
  <c r="DR11" i="3"/>
  <c r="DP14" i="3"/>
  <c r="ET16" i="3"/>
  <c r="DL19" i="3"/>
  <c r="DN21" i="3"/>
  <c r="EX22" i="3"/>
  <c r="EJ24" i="3"/>
  <c r="DT26" i="3"/>
  <c r="EW2" i="3"/>
  <c r="ES4" i="3"/>
  <c r="EW6" i="3"/>
  <c r="DC9" i="3"/>
  <c r="EW10" i="3"/>
  <c r="DK13" i="3"/>
  <c r="DG15" i="3"/>
  <c r="EG3" i="3"/>
  <c r="EK5" i="3"/>
  <c r="EG7" i="3"/>
  <c r="ES9" i="3"/>
  <c r="EO11" i="3"/>
  <c r="ES13" i="3"/>
  <c r="DV2" i="3"/>
  <c r="DR4" i="3"/>
  <c r="ED6" i="3"/>
  <c r="DZ8" i="3"/>
  <c r="ES3" i="3"/>
  <c r="EW5" i="3"/>
  <c r="ES7" i="3"/>
  <c r="EN4" i="3"/>
  <c r="EF8" i="3"/>
  <c r="DV11" i="3"/>
  <c r="DL14" i="3"/>
  <c r="DX16" i="3"/>
  <c r="EJ18" i="3"/>
  <c r="EF20" i="3"/>
  <c r="DE6" i="3"/>
  <c r="EM9" i="3"/>
  <c r="DQ12" i="3"/>
  <c r="DP15" i="3"/>
  <c r="DO17" i="3"/>
  <c r="DS19" i="3"/>
  <c r="EL3" i="3"/>
  <c r="EX3" i="3"/>
  <c r="ED9" i="3"/>
  <c r="EX12" i="3"/>
  <c r="DT16" i="3"/>
  <c r="DH19" i="3"/>
  <c r="DX21" i="3"/>
  <c r="EJ23" i="3"/>
  <c r="EF25" i="3"/>
  <c r="EJ27" i="3"/>
  <c r="EN29" i="3"/>
  <c r="EJ31" i="3"/>
  <c r="EV33" i="3"/>
  <c r="ER35" i="3"/>
  <c r="EK2" i="3"/>
  <c r="DN8" i="3"/>
  <c r="EQ11" i="3"/>
  <c r="EM15" i="3"/>
  <c r="DQ18" i="3"/>
  <c r="DA21" i="3"/>
  <c r="EM22" i="3"/>
  <c r="DC24" i="3"/>
  <c r="DQ25" i="3"/>
  <c r="EE26" i="3"/>
  <c r="ES27" i="3"/>
  <c r="DI29" i="3"/>
  <c r="DO3" i="3"/>
  <c r="EA5" i="3"/>
  <c r="DW7" i="3"/>
  <c r="EA9" i="3"/>
  <c r="EE11" i="3"/>
  <c r="EA13" i="3"/>
  <c r="DK2" i="3"/>
  <c r="DG4" i="3"/>
  <c r="DK6" i="3"/>
  <c r="DO8" i="3"/>
  <c r="DK10" i="3"/>
  <c r="DW12" i="3"/>
  <c r="DS14" i="3"/>
  <c r="ET2" i="3"/>
  <c r="EX4" i="3"/>
  <c r="ET6" i="3"/>
  <c r="DW2" i="3"/>
  <c r="DS4" i="3"/>
  <c r="DW6" i="3"/>
  <c r="EA8" i="3"/>
  <c r="DV5" i="3"/>
  <c r="DZ9" i="3"/>
  <c r="DD12" i="3"/>
  <c r="ER14" i="3"/>
  <c r="DF17" i="3"/>
  <c r="DB19" i="3"/>
  <c r="DK3" i="3"/>
  <c r="DC7" i="3"/>
  <c r="DU10" i="3"/>
  <c r="DI13" i="3"/>
  <c r="EI15" i="3"/>
  <c r="EU17" i="3"/>
  <c r="EQ19" i="3"/>
  <c r="EH2" i="3"/>
  <c r="EH5" i="3"/>
  <c r="DF10" i="3"/>
  <c r="DF14" i="3"/>
  <c r="DB17" i="3"/>
  <c r="EN19" i="3"/>
  <c r="DF22" i="3"/>
  <c r="DB24" i="3"/>
  <c r="DN26" i="3"/>
  <c r="DJ28" i="3"/>
  <c r="DN30" i="3"/>
  <c r="DR32" i="3"/>
  <c r="DN34" i="3"/>
  <c r="DZ36" i="3"/>
  <c r="DA4" i="3"/>
  <c r="DO9" i="3"/>
  <c r="DA13" i="3"/>
  <c r="DK16" i="3"/>
  <c r="DI19" i="3"/>
  <c r="DY21" i="3"/>
  <c r="DE23" i="3"/>
  <c r="DS24" i="3"/>
  <c r="EG25" i="3"/>
  <c r="EU26" i="3"/>
  <c r="DK28" i="3"/>
  <c r="DY29" i="3"/>
  <c r="EM30" i="3"/>
  <c r="DC32" i="3"/>
  <c r="DQ33" i="3"/>
  <c r="EE34" i="3"/>
  <c r="ES35" i="3"/>
  <c r="DI37" i="3"/>
  <c r="ED4" i="3"/>
  <c r="EW8" i="3"/>
  <c r="DA12" i="3"/>
  <c r="DC15" i="3"/>
  <c r="DU17" i="3"/>
  <c r="EK19" i="3"/>
  <c r="EI21" i="3"/>
  <c r="DS23" i="3"/>
  <c r="DE25" i="3"/>
  <c r="EO26" i="3"/>
  <c r="DY28" i="3"/>
  <c r="EP5" i="3"/>
  <c r="EN9" i="3"/>
  <c r="EP12" i="3"/>
  <c r="EN15" i="3"/>
  <c r="DB18" i="3"/>
  <c r="DR20" i="3"/>
  <c r="DH22" i="3"/>
  <c r="EP23" i="3"/>
  <c r="EB25" i="3"/>
  <c r="B5" i="2" l="1" a="1"/>
  <c r="B17" i="2" s="1"/>
  <c r="L2" i="2"/>
  <c r="L3" i="2" a="1"/>
  <c r="L3" i="2" s="1"/>
  <c r="B39" i="2" l="1"/>
  <c r="B23" i="2"/>
  <c r="B7" i="2"/>
  <c r="B20" i="2"/>
  <c r="J20" i="2" s="1"/>
  <c r="B46" i="2"/>
  <c r="B30" i="2"/>
  <c r="B14" i="2"/>
  <c r="B28" i="2"/>
  <c r="B45" i="2"/>
  <c r="B29" i="2"/>
  <c r="B13" i="2"/>
  <c r="B8" i="2"/>
  <c r="B2" i="2" s="1"/>
  <c r="B48" i="2"/>
  <c r="B51" i="2"/>
  <c r="B35" i="2"/>
  <c r="B19" i="2"/>
  <c r="B52" i="2"/>
  <c r="B16" i="2"/>
  <c r="B42" i="2"/>
  <c r="B26" i="2"/>
  <c r="B10" i="2"/>
  <c r="B12" i="2"/>
  <c r="B41" i="2"/>
  <c r="B25" i="2"/>
  <c r="B9" i="2"/>
  <c r="B36" i="2"/>
  <c r="B47" i="2"/>
  <c r="B31" i="2"/>
  <c r="B15" i="2"/>
  <c r="B44" i="2"/>
  <c r="B54" i="2"/>
  <c r="B38" i="2"/>
  <c r="B22" i="2"/>
  <c r="B6" i="2"/>
  <c r="B53" i="2"/>
  <c r="B37" i="2"/>
  <c r="B21" i="2"/>
  <c r="B5" i="2"/>
  <c r="B24" i="2"/>
  <c r="B43" i="2"/>
  <c r="B27" i="2"/>
  <c r="B11" i="2"/>
  <c r="B32" i="2"/>
  <c r="B50" i="2"/>
  <c r="B34" i="2"/>
  <c r="B18" i="2"/>
  <c r="B40" i="2"/>
  <c r="B49" i="2"/>
  <c r="B33" i="2"/>
  <c r="E20" i="2" l="1"/>
  <c r="C20" i="2"/>
  <c r="I20" i="2"/>
  <c r="G20" i="2"/>
  <c r="F20" i="2"/>
  <c r="K20" i="2"/>
  <c r="D20" i="2"/>
  <c r="H20" i="2"/>
  <c r="H49" i="2"/>
  <c r="D49" i="2"/>
  <c r="K49" i="2"/>
  <c r="G49" i="2"/>
  <c r="C49" i="2"/>
  <c r="J49" i="2"/>
  <c r="F49" i="2"/>
  <c r="I49" i="2"/>
  <c r="E49" i="2"/>
  <c r="K50" i="2"/>
  <c r="G50" i="2"/>
  <c r="C50" i="2"/>
  <c r="J50" i="2"/>
  <c r="F50" i="2"/>
  <c r="I50" i="2"/>
  <c r="E50" i="2"/>
  <c r="H50" i="2"/>
  <c r="D50" i="2"/>
  <c r="J43" i="2"/>
  <c r="F43" i="2"/>
  <c r="I43" i="2"/>
  <c r="E43" i="2"/>
  <c r="H43" i="2"/>
  <c r="D43" i="2"/>
  <c r="K43" i="2"/>
  <c r="G43" i="2"/>
  <c r="C43" i="2"/>
  <c r="H37" i="2"/>
  <c r="D37" i="2"/>
  <c r="K37" i="2"/>
  <c r="G37" i="2"/>
  <c r="C37" i="2"/>
  <c r="J37" i="2"/>
  <c r="F37" i="2"/>
  <c r="I37" i="2"/>
  <c r="E37" i="2"/>
  <c r="K38" i="2"/>
  <c r="G38" i="2"/>
  <c r="C38" i="2"/>
  <c r="J38" i="2"/>
  <c r="F38" i="2"/>
  <c r="I38" i="2"/>
  <c r="E38" i="2"/>
  <c r="H38" i="2"/>
  <c r="D38" i="2"/>
  <c r="J31" i="2"/>
  <c r="F31" i="2"/>
  <c r="I31" i="2"/>
  <c r="E31" i="2"/>
  <c r="H31" i="2"/>
  <c r="D31" i="2"/>
  <c r="K31" i="2"/>
  <c r="G31" i="2"/>
  <c r="C31" i="2"/>
  <c r="H25" i="2"/>
  <c r="D25" i="2"/>
  <c r="K25" i="2"/>
  <c r="G25" i="2"/>
  <c r="C25" i="2"/>
  <c r="J25" i="2"/>
  <c r="F25" i="2"/>
  <c r="I25" i="2"/>
  <c r="E25" i="2"/>
  <c r="K26" i="2"/>
  <c r="G26" i="2"/>
  <c r="C26" i="2"/>
  <c r="J26" i="2"/>
  <c r="F26" i="2"/>
  <c r="I26" i="2"/>
  <c r="E26" i="2"/>
  <c r="H26" i="2"/>
  <c r="D26" i="2"/>
  <c r="I28" i="2"/>
  <c r="E28" i="2"/>
  <c r="H28" i="2"/>
  <c r="D28" i="2"/>
  <c r="K28" i="2"/>
  <c r="G28" i="2"/>
  <c r="C28" i="2"/>
  <c r="J28" i="2"/>
  <c r="F28" i="2"/>
  <c r="I40" i="2"/>
  <c r="E40" i="2"/>
  <c r="H40" i="2"/>
  <c r="D40" i="2"/>
  <c r="K40" i="2"/>
  <c r="G40" i="2"/>
  <c r="C40" i="2"/>
  <c r="J40" i="2"/>
  <c r="F40" i="2"/>
  <c r="I32" i="2"/>
  <c r="E32" i="2"/>
  <c r="H32" i="2"/>
  <c r="D32" i="2"/>
  <c r="K32" i="2"/>
  <c r="G32" i="2"/>
  <c r="C32" i="2"/>
  <c r="J32" i="2"/>
  <c r="F32" i="2"/>
  <c r="H53" i="2"/>
  <c r="D53" i="2"/>
  <c r="K53" i="2"/>
  <c r="G53" i="2"/>
  <c r="C53" i="2"/>
  <c r="J53" i="2"/>
  <c r="F53" i="2"/>
  <c r="I53" i="2"/>
  <c r="E53" i="2"/>
  <c r="K54" i="2"/>
  <c r="G54" i="2"/>
  <c r="C54" i="2"/>
  <c r="J54" i="2"/>
  <c r="F54" i="2"/>
  <c r="I54" i="2"/>
  <c r="E54" i="2"/>
  <c r="H54" i="2"/>
  <c r="D54" i="2"/>
  <c r="J47" i="2"/>
  <c r="F47" i="2"/>
  <c r="I47" i="2"/>
  <c r="E47" i="2"/>
  <c r="H47" i="2"/>
  <c r="D47" i="2"/>
  <c r="K47" i="2"/>
  <c r="G47" i="2"/>
  <c r="C47" i="2"/>
  <c r="H41" i="2"/>
  <c r="D41" i="2"/>
  <c r="K41" i="2"/>
  <c r="G41" i="2"/>
  <c r="C41" i="2"/>
  <c r="J41" i="2"/>
  <c r="F41" i="2"/>
  <c r="I41" i="2"/>
  <c r="E41" i="2"/>
  <c r="K42" i="2"/>
  <c r="G42" i="2"/>
  <c r="C42" i="2"/>
  <c r="J42" i="2"/>
  <c r="F42" i="2"/>
  <c r="I42" i="2"/>
  <c r="E42" i="2"/>
  <c r="H42" i="2"/>
  <c r="D42" i="2"/>
  <c r="J35" i="2"/>
  <c r="F35" i="2"/>
  <c r="I35" i="2"/>
  <c r="E35" i="2"/>
  <c r="H35" i="2"/>
  <c r="D35" i="2"/>
  <c r="K35" i="2"/>
  <c r="G35" i="2"/>
  <c r="C35" i="2"/>
  <c r="I44" i="2"/>
  <c r="E44" i="2"/>
  <c r="H44" i="2"/>
  <c r="D44" i="2"/>
  <c r="K44" i="2"/>
  <c r="G44" i="2"/>
  <c r="C44" i="2"/>
  <c r="J44" i="2"/>
  <c r="F44" i="2"/>
  <c r="I36" i="2"/>
  <c r="E36" i="2"/>
  <c r="H36" i="2"/>
  <c r="D36" i="2"/>
  <c r="K36" i="2"/>
  <c r="G36" i="2"/>
  <c r="C36" i="2"/>
  <c r="J36" i="2"/>
  <c r="F36" i="2"/>
  <c r="J51" i="2"/>
  <c r="F51" i="2"/>
  <c r="I51" i="2"/>
  <c r="E51" i="2"/>
  <c r="H51" i="2"/>
  <c r="D51" i="2"/>
  <c r="K51" i="2"/>
  <c r="G51" i="2"/>
  <c r="C51" i="2"/>
  <c r="H29" i="2"/>
  <c r="D29" i="2"/>
  <c r="K29" i="2"/>
  <c r="G29" i="2"/>
  <c r="C29" i="2"/>
  <c r="J29" i="2"/>
  <c r="F29" i="2"/>
  <c r="I29" i="2"/>
  <c r="E29" i="2"/>
  <c r="K30" i="2"/>
  <c r="G30" i="2"/>
  <c r="C30" i="2"/>
  <c r="J30" i="2"/>
  <c r="F30" i="2"/>
  <c r="I30" i="2"/>
  <c r="E30" i="2"/>
  <c r="H30" i="2"/>
  <c r="D30" i="2"/>
  <c r="H33" i="2"/>
  <c r="D33" i="2"/>
  <c r="K33" i="2"/>
  <c r="G33" i="2"/>
  <c r="C33" i="2"/>
  <c r="J33" i="2"/>
  <c r="F33" i="2"/>
  <c r="I33" i="2"/>
  <c r="E33" i="2"/>
  <c r="K34" i="2"/>
  <c r="G34" i="2"/>
  <c r="C34" i="2"/>
  <c r="J34" i="2"/>
  <c r="F34" i="2"/>
  <c r="I34" i="2"/>
  <c r="E34" i="2"/>
  <c r="H34" i="2"/>
  <c r="D34" i="2"/>
  <c r="J27" i="2"/>
  <c r="F27" i="2"/>
  <c r="I27" i="2"/>
  <c r="E27" i="2"/>
  <c r="H27" i="2"/>
  <c r="D27" i="2"/>
  <c r="K27" i="2"/>
  <c r="G27" i="2"/>
  <c r="C27" i="2"/>
  <c r="I52" i="2"/>
  <c r="E52" i="2"/>
  <c r="H52" i="2"/>
  <c r="D52" i="2"/>
  <c r="K52" i="2"/>
  <c r="G52" i="2"/>
  <c r="C52" i="2"/>
  <c r="J52" i="2"/>
  <c r="F52" i="2"/>
  <c r="I48" i="2"/>
  <c r="E48" i="2"/>
  <c r="H48" i="2"/>
  <c r="D48" i="2"/>
  <c r="K48" i="2"/>
  <c r="G48" i="2"/>
  <c r="C48" i="2"/>
  <c r="J48" i="2"/>
  <c r="F48" i="2"/>
  <c r="H45" i="2"/>
  <c r="D45" i="2"/>
  <c r="K45" i="2"/>
  <c r="G45" i="2"/>
  <c r="C45" i="2"/>
  <c r="J45" i="2"/>
  <c r="F45" i="2"/>
  <c r="I45" i="2"/>
  <c r="E45" i="2"/>
  <c r="K46" i="2"/>
  <c r="G46" i="2"/>
  <c r="C46" i="2"/>
  <c r="J46" i="2"/>
  <c r="F46" i="2"/>
  <c r="I46" i="2"/>
  <c r="E46" i="2"/>
  <c r="H46" i="2"/>
  <c r="D46" i="2"/>
  <c r="J39" i="2"/>
  <c r="F39" i="2"/>
  <c r="I39" i="2"/>
  <c r="E39" i="2"/>
  <c r="H39" i="2"/>
  <c r="D39" i="2"/>
  <c r="K39" i="2"/>
  <c r="G39" i="2"/>
  <c r="C39" i="2"/>
  <c r="B3" i="2" a="1"/>
  <c r="B3" i="2" s="1"/>
  <c r="K8" i="2"/>
  <c r="G8" i="2"/>
  <c r="C8" i="2"/>
  <c r="E8" i="2"/>
  <c r="J8" i="2"/>
  <c r="F8" i="2"/>
  <c r="I8" i="2"/>
  <c r="D8" i="2"/>
  <c r="H8" i="2"/>
  <c r="J5" i="2"/>
  <c r="F5" i="2"/>
  <c r="H5" i="2"/>
  <c r="I5" i="2"/>
  <c r="E5" i="2"/>
  <c r="D5" i="2"/>
  <c r="G5" i="2"/>
  <c r="K5" i="2"/>
  <c r="I14" i="2"/>
  <c r="E14" i="2"/>
  <c r="G14" i="2"/>
  <c r="H14" i="2"/>
  <c r="D14" i="2"/>
  <c r="K14" i="2"/>
  <c r="C14" i="2"/>
  <c r="F14" i="2"/>
  <c r="J14" i="2"/>
  <c r="H11" i="2"/>
  <c r="D11" i="2"/>
  <c r="J11" i="2"/>
  <c r="K11" i="2"/>
  <c r="G11" i="2"/>
  <c r="C11" i="2"/>
  <c r="F11" i="2"/>
  <c r="I11" i="2"/>
  <c r="E11" i="2"/>
  <c r="K16" i="2"/>
  <c r="G16" i="2"/>
  <c r="C16" i="2"/>
  <c r="I16" i="2"/>
  <c r="J16" i="2"/>
  <c r="F16" i="2"/>
  <c r="E16" i="2"/>
  <c r="D16" i="2"/>
  <c r="H16" i="2"/>
  <c r="I18" i="2"/>
  <c r="E18" i="2"/>
  <c r="K18" i="2"/>
  <c r="H18" i="2"/>
  <c r="D18" i="2"/>
  <c r="G18" i="2"/>
  <c r="C18" i="2"/>
  <c r="J18" i="2"/>
  <c r="F18" i="2"/>
  <c r="H7" i="2"/>
  <c r="D7" i="2"/>
  <c r="F7" i="2"/>
  <c r="K7" i="2"/>
  <c r="G7" i="2"/>
  <c r="C7" i="2"/>
  <c r="J7" i="2"/>
  <c r="E7" i="2"/>
  <c r="I7" i="2"/>
  <c r="J9" i="2"/>
  <c r="F9" i="2"/>
  <c r="D9" i="2"/>
  <c r="I9" i="2"/>
  <c r="E9" i="2"/>
  <c r="H9" i="2"/>
  <c r="C9" i="2"/>
  <c r="K9" i="2"/>
  <c r="G9" i="2"/>
  <c r="K12" i="2"/>
  <c r="G12" i="2"/>
  <c r="C12" i="2"/>
  <c r="I12" i="2"/>
  <c r="J12" i="2"/>
  <c r="F12" i="2"/>
  <c r="E12" i="2"/>
  <c r="H12" i="2"/>
  <c r="D12" i="2"/>
  <c r="I22" i="2"/>
  <c r="E22" i="2"/>
  <c r="H22" i="2"/>
  <c r="D22" i="2"/>
  <c r="K22" i="2"/>
  <c r="G22" i="2"/>
  <c r="C22" i="2"/>
  <c r="J22" i="2"/>
  <c r="F22" i="2"/>
  <c r="J17" i="2"/>
  <c r="F17" i="2"/>
  <c r="H17" i="2"/>
  <c r="I17" i="2"/>
  <c r="E17" i="2"/>
  <c r="D17" i="2"/>
  <c r="C17" i="2"/>
  <c r="K17" i="2"/>
  <c r="G17" i="2"/>
  <c r="I6" i="2"/>
  <c r="E6" i="2"/>
  <c r="G6" i="2"/>
  <c r="H6" i="2"/>
  <c r="D6" i="2"/>
  <c r="K6" i="2"/>
  <c r="C6" i="2"/>
  <c r="J6" i="2"/>
  <c r="F6" i="2"/>
  <c r="H15" i="2"/>
  <c r="D15" i="2"/>
  <c r="F15" i="2"/>
  <c r="K15" i="2"/>
  <c r="G15" i="2"/>
  <c r="C15" i="2"/>
  <c r="J15" i="2"/>
  <c r="E15" i="2"/>
  <c r="I15" i="2"/>
  <c r="H19" i="2"/>
  <c r="D19" i="2"/>
  <c r="K19" i="2"/>
  <c r="G19" i="2"/>
  <c r="C19" i="2"/>
  <c r="J19" i="2"/>
  <c r="F19" i="2"/>
  <c r="I19" i="2"/>
  <c r="E19" i="2"/>
  <c r="J13" i="2"/>
  <c r="F13" i="2"/>
  <c r="H13" i="2"/>
  <c r="I13" i="2"/>
  <c r="E13" i="2"/>
  <c r="D13" i="2"/>
  <c r="G13" i="2"/>
  <c r="K13" i="2"/>
  <c r="C13" i="2"/>
  <c r="H23" i="2"/>
  <c r="D23" i="2"/>
  <c r="K23" i="2"/>
  <c r="G23" i="2"/>
  <c r="C23" i="2"/>
  <c r="J23" i="2"/>
  <c r="F23" i="2"/>
  <c r="I23" i="2"/>
  <c r="E23" i="2"/>
  <c r="K24" i="2"/>
  <c r="G24" i="2"/>
  <c r="C24" i="2"/>
  <c r="E24" i="2"/>
  <c r="J24" i="2"/>
  <c r="F24" i="2"/>
  <c r="I24" i="2"/>
  <c r="H24" i="2"/>
  <c r="D24" i="2"/>
  <c r="I10" i="2"/>
  <c r="E10" i="2"/>
  <c r="K10" i="2"/>
  <c r="C10" i="2"/>
  <c r="H10" i="2"/>
  <c r="D10" i="2"/>
  <c r="G10" i="2"/>
  <c r="F10" i="2"/>
  <c r="J10" i="2"/>
  <c r="J21" i="2"/>
  <c r="F21" i="2"/>
  <c r="I21" i="2"/>
  <c r="E21" i="2"/>
  <c r="H21" i="2"/>
  <c r="D21" i="2"/>
  <c r="K21" i="2"/>
  <c r="G21" i="2"/>
  <c r="C21" i="2"/>
  <c r="C5" i="2"/>
  <c r="K2" i="2" l="1"/>
  <c r="J2" i="2"/>
  <c r="I2" i="2"/>
  <c r="H2" i="2"/>
  <c r="G2" i="2"/>
  <c r="F2" i="2"/>
  <c r="E2" i="2"/>
  <c r="D2" i="2"/>
  <c r="C2" i="2"/>
  <c r="J3" i="2" a="1"/>
  <c r="J3" i="2" s="1"/>
  <c r="K3" i="2" a="1"/>
  <c r="K3" i="2" s="1"/>
  <c r="I3" i="2" a="1"/>
  <c r="I3" i="2" s="1"/>
  <c r="F3" i="2" a="1"/>
  <c r="F3" i="2" s="1"/>
  <c r="G3" i="2" a="1"/>
  <c r="G3" i="2" s="1"/>
  <c r="H3" i="2" a="1"/>
  <c r="H3" i="2" s="1"/>
  <c r="E3" i="2" a="1"/>
  <c r="E3" i="2" s="1"/>
  <c r="D3" i="2" a="1"/>
  <c r="D3" i="2" s="1"/>
  <c r="C3" i="2" a="1"/>
  <c r="C3" i="2" s="1"/>
</calcChain>
</file>

<file path=xl/sharedStrings.xml><?xml version="1.0" encoding="utf-8"?>
<sst xmlns="http://schemas.openxmlformats.org/spreadsheetml/2006/main" count="73" uniqueCount="32">
  <si>
    <t>Tangency</t>
  </si>
  <si>
    <t>Frontier Portfolio Weights</t>
  </si>
  <si>
    <t>Industrials</t>
  </si>
  <si>
    <t>Materials</t>
  </si>
  <si>
    <t>Cons. Discret.</t>
  </si>
  <si>
    <t>Correlations</t>
  </si>
  <si>
    <t>GMV</t>
  </si>
  <si>
    <t>Financials</t>
  </si>
  <si>
    <t>Utilities</t>
  </si>
  <si>
    <t>Total Weight</t>
  </si>
  <si>
    <t>Healthcare</t>
  </si>
  <si>
    <t>Cons. Staples</t>
  </si>
  <si>
    <t>Energy</t>
  </si>
  <si>
    <t>Correlation Matrix</t>
  </si>
  <si>
    <t>Volatility</t>
  </si>
  <si>
    <t>Covariance Matrix</t>
  </si>
  <si>
    <t>InvCovMtrx</t>
  </si>
  <si>
    <t>Technology</t>
  </si>
  <si>
    <t>Number of Assets</t>
  </si>
  <si>
    <t>Asset Name</t>
  </si>
  <si>
    <t>Unit</t>
  </si>
  <si>
    <t>NewAsset</t>
  </si>
  <si>
    <t>This workbook and the results it produces do not constitute investment advice.</t>
  </si>
  <si>
    <t>You should not use this workbook to make investment decisions.</t>
  </si>
  <si>
    <t>The workbook and its contents serve to illustrate how to generate an efficient frontier without any return assumptions. While that topic may be of interest to students or instructors of finance, it does not pertain to investment choices made by most people. If you are not well-versed in the mathematics of modern portfolio theory (MPT) or the Capital Asset Pricing Model (CAPM), and you think you understand this workbook, you are probably mistaken.</t>
  </si>
  <si>
    <t>Disclaimer</t>
  </si>
  <si>
    <t>Instructions</t>
  </si>
  <si>
    <t>In cell A2 of the DataEntry sheet, enter the number of assets you wish to consider, from 3 to 50.</t>
  </si>
  <si>
    <t>Write asset names in column B of the DataEntry sheet.</t>
  </si>
  <si>
    <t>Enter estimates of the assets' volatility in Column C of the DataEntry sheet.</t>
  </si>
  <si>
    <t>Beginning in cell D3 of the DataEntry sheet, enter estimates of the assets' correlation coefficients with each other below the diagonal.</t>
  </si>
  <si>
    <t>Estimates of volatility less than or equal to zero are likely to cause errors and might result in no frontiers appearing on the Frontier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</si>
</sst>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0"/>
  </numFmts>
  <fonts count="9" x14ac:knownFonts="1">
    <font>
      <sz val="10"/>
      <name val="Arial"/>
      <family val="2"/>
    </font>
    <font>
      <sz val="10"/>
      <name val="Arial"/>
      <family val="2"/>
    </font>
    <font>
      <sz val="11"/>
      <color rgb="FF000000"/>
      <name val="Calibri"/>
      <family val="2"/>
    </font>
    <font>
      <b/>
      <sz val="11"/>
      <color rgb="FF0070C0"/>
      <name val="Calibri"/>
      <family val="2"/>
    </font>
    <font>
      <sz val="11"/>
      <color rgb="FF0070C0"/>
      <name val="Calibri"/>
      <family val="2"/>
    </font>
    <font>
      <sz val="11"/>
      <color theme="0" tint="-0.249977111117893"/>
      <name val="Calibri"/>
      <family val="2"/>
    </font>
    <font>
      <b/>
      <sz val="10"/>
      <color rgb="FF0070C0"/>
      <name val="Arial"/>
      <family val="2"/>
    </font>
    <font>
      <u/>
      <sz val="10"/>
      <name val="Arial"/>
      <family val="2"/>
    </font>
    <font>
      <b/>
      <sz val="10"/>
      <name val="Arial"/>
      <family val="2"/>
    </font>
  </fonts>
  <fills count="4">
    <fill>
      <patternFill patternType="none"/>
    </fill>
    <fill>
      <patternFill patternType="gray125"/>
    </fill>
    <fill>
      <patternFill patternType="solid">
        <fgColor rgb="FFFFFFFF"/>
        <bgColor rgb="FFFFFFCC"/>
      </patternFill>
    </fill>
    <fill>
      <patternFill patternType="solid">
        <fgColor rgb="FFFFFF00"/>
        <bgColor indexed="64"/>
      </patternFill>
    </fill>
  </fills>
  <borders count="2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ill="0" applyBorder="0" applyAlignment="0" applyProtection="0"/>
    <xf numFmtId="41" fontId="1" fillId="0" borderId="0" applyFill="0" applyBorder="0" applyAlignment="0" applyProtection="0"/>
    <xf numFmtId="44" fontId="1" fillId="0" borderId="0" applyFill="0" applyBorder="0" applyAlignment="0" applyProtection="0"/>
    <xf numFmtId="42" fontId="1" fillId="0" borderId="0" applyFill="0" applyBorder="0" applyAlignment="0" applyProtection="0"/>
    <xf numFmtId="9" fontId="1" fillId="0" borderId="0" applyFill="0" applyBorder="0" applyAlignment="0" applyProtection="0"/>
  </cellStyleXfs>
  <cellXfs count="80">
    <xf numFmtId="0" fontId="0" fillId="0" borderId="0" xfId="0"/>
    <xf numFmtId="0" fontId="2" fillId="0" borderId="0" xfId="0" applyFont="1" applyFill="1" applyBorder="1" applyAlignment="1" applyProtection="1"/>
    <xf numFmtId="0" fontId="0" fillId="0" borderId="0" xfId="0" applyFont="1" applyBorder="1"/>
    <xf numFmtId="0" fontId="2" fillId="0" borderId="0" xfId="0" applyFont="1" applyFill="1" applyBorder="1" applyAlignment="1" applyProtection="1">
      <alignment horizontal="center"/>
    </xf>
    <xf numFmtId="165" fontId="2" fillId="0" borderId="0" xfId="0" applyNumberFormat="1" applyFont="1" applyFill="1" applyBorder="1" applyAlignment="1" applyProtection="1"/>
    <xf numFmtId="0" fontId="0" fillId="0" borderId="0" xfId="0" applyBorder="1" applyAlignment="1">
      <alignment horizontal="left"/>
    </xf>
    <xf numFmtId="0" fontId="0" fillId="0" borderId="0" xfId="0" applyBorder="1"/>
    <xf numFmtId="2" fontId="2" fillId="0" borderId="0" xfId="0" applyNumberFormat="1" applyFont="1" applyFill="1" applyBorder="1" applyAlignment="1" applyProtection="1">
      <alignment horizontal="center"/>
    </xf>
    <xf numFmtId="165" fontId="2" fillId="0" borderId="0" xfId="0" applyNumberFormat="1" applyFont="1" applyFill="1" applyBorder="1" applyAlignment="1" applyProtection="1">
      <alignment horizontal="center"/>
    </xf>
    <xf numFmtId="165" fontId="2" fillId="2" borderId="0" xfId="0" applyNumberFormat="1" applyFont="1" applyFill="1" applyBorder="1" applyAlignment="1" applyProtection="1">
      <alignment horizontal="center"/>
    </xf>
    <xf numFmtId="2" fontId="5" fillId="0" borderId="6"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xf>
    <xf numFmtId="2" fontId="5" fillId="0" borderId="7" xfId="0" applyNumberFormat="1" applyFont="1" applyFill="1" applyBorder="1" applyAlignment="1" applyProtection="1">
      <alignment horizontal="center"/>
    </xf>
    <xf numFmtId="2" fontId="5" fillId="0" borderId="9" xfId="0" applyNumberFormat="1" applyFont="1" applyFill="1" applyBorder="1" applyAlignment="1" applyProtection="1">
      <alignment horizontal="center"/>
    </xf>
    <xf numFmtId="0" fontId="0" fillId="0" borderId="4" xfId="0" applyFont="1" applyBorder="1" applyAlignment="1">
      <alignment horizontal="center"/>
    </xf>
    <xf numFmtId="2" fontId="3" fillId="2" borderId="14" xfId="0" applyNumberFormat="1" applyFont="1" applyFill="1" applyBorder="1" applyAlignment="1">
      <alignment horizontal="left"/>
    </xf>
    <xf numFmtId="2" fontId="3" fillId="2" borderId="15" xfId="0" applyNumberFormat="1" applyFont="1" applyFill="1" applyBorder="1" applyAlignment="1">
      <alignment horizontal="left"/>
    </xf>
    <xf numFmtId="2" fontId="4" fillId="2" borderId="0" xfId="0" applyNumberFormat="1" applyFont="1" applyFill="1" applyBorder="1" applyAlignment="1">
      <alignment horizontal="center"/>
    </xf>
    <xf numFmtId="2" fontId="4" fillId="2" borderId="10" xfId="0" applyNumberFormat="1" applyFont="1" applyFill="1" applyBorder="1" applyAlignment="1">
      <alignment horizontal="center"/>
    </xf>
    <xf numFmtId="2" fontId="4" fillId="2" borderId="11" xfId="0" applyNumberFormat="1" applyFont="1" applyFill="1" applyBorder="1" applyAlignment="1">
      <alignment horizontal="center"/>
    </xf>
    <xf numFmtId="2" fontId="2" fillId="0" borderId="12" xfId="0" applyNumberFormat="1" applyFont="1" applyFill="1" applyBorder="1" applyAlignment="1" applyProtection="1">
      <alignment horizontal="center"/>
    </xf>
    <xf numFmtId="9" fontId="1" fillId="0" borderId="0" xfId="5"/>
    <xf numFmtId="0" fontId="0" fillId="0" borderId="1" xfId="0" applyFont="1" applyBorder="1" applyAlignment="1">
      <alignment horizontal="center"/>
    </xf>
    <xf numFmtId="0" fontId="0" fillId="0" borderId="2" xfId="0" applyBorder="1" applyAlignment="1">
      <alignment horizontal="center"/>
    </xf>
    <xf numFmtId="0" fontId="0" fillId="0" borderId="16" xfId="0" applyFont="1" applyBorder="1" applyAlignment="1">
      <alignment horizontal="center"/>
    </xf>
    <xf numFmtId="10" fontId="1" fillId="0" borderId="0" xfId="5" applyNumberFormat="1" applyFill="1" applyBorder="1" applyAlignment="1" applyProtection="1"/>
    <xf numFmtId="165" fontId="2" fillId="0" borderId="5" xfId="0" applyNumberFormat="1" applyFont="1" applyFill="1" applyBorder="1" applyAlignment="1" applyProtection="1">
      <alignment horizontal="center"/>
    </xf>
    <xf numFmtId="165" fontId="2" fillId="0" borderId="6" xfId="0" applyNumberFormat="1" applyFont="1" applyFill="1" applyBorder="1" applyAlignment="1" applyProtection="1">
      <alignment horizontal="center"/>
    </xf>
    <xf numFmtId="165" fontId="2" fillId="0" borderId="7" xfId="0" applyNumberFormat="1" applyFont="1" applyFill="1" applyBorder="1" applyAlignment="1" applyProtection="1">
      <alignment horizontal="center"/>
    </xf>
    <xf numFmtId="165" fontId="2" fillId="0" borderId="8" xfId="0" applyNumberFormat="1" applyFont="1" applyFill="1" applyBorder="1" applyAlignment="1" applyProtection="1">
      <alignment horizontal="center"/>
    </xf>
    <xf numFmtId="165" fontId="2" fillId="0" borderId="9" xfId="0" applyNumberFormat="1" applyFont="1" applyFill="1" applyBorder="1" applyAlignment="1" applyProtection="1">
      <alignment horizontal="center"/>
    </xf>
    <xf numFmtId="165" fontId="2" fillId="2" borderId="9" xfId="0" applyNumberFormat="1" applyFont="1" applyFill="1" applyBorder="1" applyAlignment="1" applyProtection="1">
      <alignment horizontal="center"/>
    </xf>
    <xf numFmtId="165" fontId="2" fillId="0" borderId="10" xfId="0" applyNumberFormat="1" applyFont="1" applyFill="1" applyBorder="1" applyAlignment="1" applyProtection="1">
      <alignment horizontal="center"/>
    </xf>
    <xf numFmtId="165" fontId="2" fillId="0" borderId="11" xfId="0" applyNumberFormat="1" applyFont="1" applyFill="1" applyBorder="1" applyAlignment="1" applyProtection="1">
      <alignment horizontal="center"/>
    </xf>
    <xf numFmtId="165" fontId="2" fillId="0" borderId="12" xfId="0" applyNumberFormat="1" applyFont="1" applyFill="1" applyBorder="1" applyAlignment="1" applyProtection="1">
      <alignment horizontal="center"/>
    </xf>
    <xf numFmtId="0" fontId="2" fillId="0" borderId="17" xfId="0" applyFont="1" applyFill="1" applyBorder="1" applyAlignment="1" applyProtection="1">
      <alignment horizontal="center"/>
    </xf>
    <xf numFmtId="0" fontId="2" fillId="0" borderId="18" xfId="0" applyFont="1" applyFill="1" applyBorder="1" applyAlignment="1" applyProtection="1">
      <alignment horizontal="center"/>
    </xf>
    <xf numFmtId="0" fontId="2" fillId="0" borderId="13" xfId="0" applyFont="1" applyFill="1" applyBorder="1" applyAlignment="1" applyProtection="1">
      <alignment horizontal="center"/>
    </xf>
    <xf numFmtId="0" fontId="2" fillId="0" borderId="14" xfId="0" applyFont="1" applyFill="1" applyBorder="1" applyAlignment="1" applyProtection="1">
      <alignment horizontal="center"/>
    </xf>
    <xf numFmtId="10" fontId="1" fillId="0" borderId="0" xfId="5" applyNumberFormat="1" applyFill="1" applyBorder="1" applyAlignment="1" applyProtection="1">
      <alignment horizontal="center"/>
    </xf>
    <xf numFmtId="10" fontId="1" fillId="0" borderId="5" xfId="5" applyNumberFormat="1" applyFill="1" applyBorder="1" applyAlignment="1" applyProtection="1">
      <alignment horizontal="center"/>
    </xf>
    <xf numFmtId="10" fontId="1" fillId="0" borderId="6" xfId="5" applyNumberFormat="1" applyFill="1" applyBorder="1" applyAlignment="1" applyProtection="1">
      <alignment horizontal="center"/>
    </xf>
    <xf numFmtId="10" fontId="1" fillId="0" borderId="8" xfId="5" applyNumberFormat="1" applyFill="1" applyBorder="1" applyAlignment="1" applyProtection="1">
      <alignment horizontal="center"/>
    </xf>
    <xf numFmtId="39" fontId="1" fillId="0" borderId="5" xfId="1" applyNumberFormat="1" applyFill="1" applyBorder="1" applyAlignment="1" applyProtection="1">
      <alignment horizontal="center"/>
    </xf>
    <xf numFmtId="39" fontId="1" fillId="0" borderId="6" xfId="1" applyNumberFormat="1" applyFill="1" applyBorder="1" applyAlignment="1" applyProtection="1">
      <alignment horizontal="center"/>
    </xf>
    <xf numFmtId="39" fontId="1" fillId="0" borderId="8" xfId="1" applyNumberFormat="1" applyFill="1" applyBorder="1" applyAlignment="1" applyProtection="1">
      <alignment horizontal="center"/>
    </xf>
    <xf numFmtId="39" fontId="1" fillId="0" borderId="0" xfId="1" applyNumberFormat="1" applyFill="1" applyBorder="1" applyAlignment="1" applyProtection="1">
      <alignment horizontal="center"/>
    </xf>
    <xf numFmtId="0" fontId="3" fillId="0" borderId="0" xfId="0" applyFont="1" applyFill="1" applyBorder="1" applyAlignment="1" applyProtection="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8" xfId="0" applyBorder="1"/>
    <xf numFmtId="0" fontId="0" fillId="0" borderId="19" xfId="0" applyBorder="1"/>
    <xf numFmtId="0" fontId="0" fillId="0" borderId="6" xfId="0" applyBorder="1"/>
    <xf numFmtId="0" fontId="0" fillId="0" borderId="7"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2" fillId="0" borderId="6" xfId="0" applyFont="1" applyFill="1" applyBorder="1" applyAlignment="1" applyProtection="1"/>
    <xf numFmtId="165" fontId="2" fillId="0" borderId="8" xfId="0" applyNumberFormat="1" applyFont="1" applyFill="1" applyBorder="1" applyAlignment="1" applyProtection="1"/>
    <xf numFmtId="2" fontId="3" fillId="2" borderId="13" xfId="0" applyNumberFormat="1" applyFont="1" applyFill="1" applyBorder="1" applyAlignment="1">
      <alignment horizontal="left"/>
    </xf>
    <xf numFmtId="2" fontId="0" fillId="0" borderId="6" xfId="0" applyNumberFormat="1" applyBorder="1" applyAlignment="1">
      <alignment horizontal="center"/>
    </xf>
    <xf numFmtId="0" fontId="0" fillId="0" borderId="14" xfId="0" applyBorder="1"/>
    <xf numFmtId="0" fontId="0" fillId="0" borderId="15" xfId="0" applyBorder="1"/>
    <xf numFmtId="0" fontId="0" fillId="0" borderId="1" xfId="0" applyBorder="1"/>
    <xf numFmtId="0" fontId="2" fillId="0" borderId="13" xfId="0" applyFont="1" applyFill="1" applyBorder="1" applyAlignment="1" applyProtection="1"/>
    <xf numFmtId="9" fontId="1" fillId="0" borderId="13" xfId="5" applyFill="1" applyBorder="1" applyAlignment="1" applyProtection="1">
      <alignment horizontal="center"/>
    </xf>
    <xf numFmtId="0" fontId="2" fillId="0" borderId="14" xfId="0" applyFont="1" applyFill="1" applyBorder="1" applyAlignment="1" applyProtection="1"/>
    <xf numFmtId="9" fontId="1" fillId="0" borderId="14" xfId="5" applyFill="1" applyBorder="1" applyAlignment="1" applyProtection="1">
      <alignment horizontal="center"/>
    </xf>
    <xf numFmtId="0" fontId="2" fillId="0" borderId="15" xfId="0" applyFont="1" applyFill="1" applyBorder="1" applyAlignment="1" applyProtection="1"/>
    <xf numFmtId="2" fontId="3" fillId="2" borderId="7" xfId="0" applyNumberFormat="1" applyFont="1" applyFill="1" applyBorder="1" applyAlignment="1">
      <alignment horizontal="center"/>
    </xf>
    <xf numFmtId="2" fontId="3" fillId="2" borderId="9" xfId="0" applyNumberFormat="1" applyFont="1" applyFill="1" applyBorder="1" applyAlignment="1">
      <alignment horizontal="center"/>
    </xf>
    <xf numFmtId="2" fontId="6" fillId="0" borderId="9" xfId="0" applyNumberFormat="1" applyFont="1" applyBorder="1" applyAlignment="1">
      <alignment horizontal="center"/>
    </xf>
    <xf numFmtId="2" fontId="6" fillId="0" borderId="12" xfId="0" applyNumberFormat="1" applyFont="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7" fillId="0" borderId="0" xfId="0" applyFont="1"/>
    <xf numFmtId="0" fontId="8" fillId="3" borderId="0" xfId="0" applyFont="1" applyFill="1" applyAlignment="1">
      <alignment horizontal="left" vertical="center"/>
    </xf>
    <xf numFmtId="164" fontId="0" fillId="0" borderId="3" xfId="0" applyNumberFormat="1" applyFont="1" applyBorder="1" applyAlignment="1">
      <alignment horizontal="center"/>
    </xf>
  </cellXfs>
  <cellStyles count="6">
    <cellStyle name="Comma" xfId="1" xr:uid="{00000000-0005-0000-0000-000000000000}"/>
    <cellStyle name="Comma[0]" xfId="2" xr:uid="{00000000-0005-0000-0000-000001000000}"/>
    <cellStyle name="Currency" xfId="3" xr:uid="{00000000-0005-0000-0000-000002000000}"/>
    <cellStyle name="Currency[0]" xfId="4" xr:uid="{00000000-0005-0000-0000-000003000000}"/>
    <cellStyle name="Normal" xfId="0" builtinId="0"/>
    <cellStyle name="Percent" xfId="5" xr:uid="{00000000-0005-0000-0000-000005000000}"/>
  </cellStyles>
  <dxfs count="4">
    <dxf>
      <font>
        <color theme="0"/>
      </font>
    </dxf>
    <dxf>
      <font>
        <color theme="0"/>
      </font>
    </dxf>
    <dxf>
      <font>
        <color theme="0"/>
      </font>
    </dxf>
    <dxf>
      <font>
        <color theme="0"/>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70C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ortfoliowizard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ortfoliowizard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ortfoliowizard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104775</xdr:rowOff>
    </xdr:from>
    <xdr:to>
      <xdr:col>0</xdr:col>
      <xdr:colOff>609600</xdr:colOff>
      <xdr:row>20</xdr:row>
      <xdr:rowOff>142875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43275"/>
          <a:ext cx="609600"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13</xdr:col>
      <xdr:colOff>0</xdr:colOff>
      <xdr:row>5</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0500" y="381000"/>
          <a:ext cx="609600"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xdr:row>
      <xdr:rowOff>0</xdr:rowOff>
    </xdr:from>
    <xdr:to>
      <xdr:col>22</xdr:col>
      <xdr:colOff>0</xdr:colOff>
      <xdr:row>4</xdr:row>
      <xdr:rowOff>38100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01600" y="190500"/>
          <a:ext cx="60960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showGridLines="0" showRowColHeaders="0" tabSelected="1" workbookViewId="0"/>
  </sheetViews>
  <sheetFormatPr defaultColWidth="0" defaultRowHeight="13.2" zeroHeight="1" x14ac:dyDescent="0.25"/>
  <cols>
    <col min="1" max="1" width="8.88671875" customWidth="1"/>
    <col min="2" max="2" width="110.88671875" bestFit="1" customWidth="1"/>
    <col min="3" max="16384" width="8.88671875" hidden="1"/>
  </cols>
  <sheetData>
    <row r="1" spans="2:2" x14ac:dyDescent="0.25">
      <c r="B1" s="77" t="s">
        <v>25</v>
      </c>
    </row>
    <row r="2" spans="2:2" x14ac:dyDescent="0.25">
      <c r="B2" s="75" t="s">
        <v>22</v>
      </c>
    </row>
    <row r="3" spans="2:2" x14ac:dyDescent="0.25">
      <c r="B3" s="75"/>
    </row>
    <row r="4" spans="2:2" ht="52.8" x14ac:dyDescent="0.25">
      <c r="B4" s="76" t="s">
        <v>24</v>
      </c>
    </row>
    <row r="5" spans="2:2" x14ac:dyDescent="0.25">
      <c r="B5" s="76"/>
    </row>
    <row r="6" spans="2:2" x14ac:dyDescent="0.25">
      <c r="B6" s="78" t="s">
        <v>23</v>
      </c>
    </row>
    <row r="7" spans="2:2" x14ac:dyDescent="0.25"/>
    <row r="8" spans="2:2" x14ac:dyDescent="0.25">
      <c r="B8" s="77" t="s">
        <v>26</v>
      </c>
    </row>
    <row r="9" spans="2:2" x14ac:dyDescent="0.25">
      <c r="B9" t="s">
        <v>27</v>
      </c>
    </row>
    <row r="10" spans="2:2" x14ac:dyDescent="0.25"/>
    <row r="11" spans="2:2" x14ac:dyDescent="0.25">
      <c r="B11" t="s">
        <v>28</v>
      </c>
    </row>
    <row r="12" spans="2:2" x14ac:dyDescent="0.25"/>
    <row r="13" spans="2:2" x14ac:dyDescent="0.25">
      <c r="B13" t="s">
        <v>29</v>
      </c>
    </row>
    <row r="14" spans="2:2" x14ac:dyDescent="0.25"/>
    <row r="15" spans="2:2" x14ac:dyDescent="0.25">
      <c r="B15" t="s">
        <v>30</v>
      </c>
    </row>
    <row r="16" spans="2:2" x14ac:dyDescent="0.25"/>
    <row r="17" spans="2:2" x14ac:dyDescent="0.25">
      <c r="B17" t="s">
        <v>31</v>
      </c>
    </row>
    <row r="18" spans="2:2" x14ac:dyDescent="0.25"/>
    <row r="19" spans="2:2"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1"/>
  <sheetViews>
    <sheetView showGridLines="0" workbookViewId="0">
      <selection activeCell="B5" sqref="B5"/>
    </sheetView>
  </sheetViews>
  <sheetFormatPr defaultRowHeight="15" customHeight="1" x14ac:dyDescent="0.25"/>
  <cols>
    <col min="1" max="1" width="16" bestFit="1" customWidth="1"/>
    <col min="2" max="2" width="16.6640625" style="5" customWidth="1"/>
    <col min="3" max="3" width="9.44140625" style="6" customWidth="1"/>
    <col min="4" max="4" width="9.109375" style="6"/>
  </cols>
  <sheetData>
    <row r="1" spans="1:53" s="2" customFormat="1" ht="15" customHeight="1" x14ac:dyDescent="0.25">
      <c r="A1" s="2" t="s">
        <v>18</v>
      </c>
      <c r="B1" s="14" t="s">
        <v>19</v>
      </c>
      <c r="C1" s="14" t="s">
        <v>14</v>
      </c>
      <c r="D1" s="2" t="s">
        <v>5</v>
      </c>
    </row>
    <row r="2" spans="1:53" s="3" customFormat="1" ht="15" customHeight="1" x14ac:dyDescent="0.3">
      <c r="A2" s="47">
        <v>9</v>
      </c>
      <c r="B2" s="61" t="s">
        <v>4</v>
      </c>
      <c r="C2" s="71">
        <v>0.25</v>
      </c>
      <c r="D2" s="62">
        <v>1</v>
      </c>
      <c r="E2" s="10">
        <f t="shared" ref="E2:BA17" ca="1" si="0">IF(COLUMN(E2)-3&lt;=Number_of_Assets,OFFSET(OFFSET($D$2,0,ROW(E2)-2),COLUMN(E2)-4,0),"")</f>
        <v>0.79433234509985207</v>
      </c>
      <c r="F2" s="10">
        <f t="shared" ca="1" si="0"/>
        <v>0.55063432968420201</v>
      </c>
      <c r="G2" s="10">
        <f t="shared" ca="1" si="0"/>
        <v>0.86305970938798005</v>
      </c>
      <c r="H2" s="10">
        <f t="shared" ca="1" si="0"/>
        <v>0.76107444443814309</v>
      </c>
      <c r="I2" s="10">
        <f t="shared" ca="1" si="0"/>
        <v>0.90573924823676411</v>
      </c>
      <c r="J2" s="10">
        <f t="shared" ca="1" si="0"/>
        <v>0.88822487450960996</v>
      </c>
      <c r="K2" s="10">
        <f t="shared" ca="1" si="0"/>
        <v>0.85000141344786806</v>
      </c>
      <c r="L2" s="10">
        <f t="shared" ca="1" si="0"/>
        <v>0.51498224614894506</v>
      </c>
      <c r="M2" s="10" t="str">
        <f t="shared" ref="M2:AW6" ca="1" si="1">IF(COLUMN(M2)-3&lt;=Number_of_Assets,OFFSET(OFFSET($D$2,0,ROW(M2)-2),COLUMN(M2)-4,0),"")</f>
        <v/>
      </c>
      <c r="N2" s="10" t="str">
        <f t="shared" ca="1" si="1"/>
        <v/>
      </c>
      <c r="O2" s="10" t="str">
        <f t="shared" ca="1" si="1"/>
        <v/>
      </c>
      <c r="P2" s="10" t="str">
        <f t="shared" ca="1" si="1"/>
        <v/>
      </c>
      <c r="Q2" s="10" t="str">
        <f t="shared" ca="1" si="1"/>
        <v/>
      </c>
      <c r="R2" s="10" t="str">
        <f t="shared" ca="1" si="1"/>
        <v/>
      </c>
      <c r="S2" s="10" t="str">
        <f t="shared" ca="1" si="1"/>
        <v/>
      </c>
      <c r="T2" s="10" t="str">
        <f t="shared" ca="1" si="1"/>
        <v/>
      </c>
      <c r="U2" s="10" t="str">
        <f t="shared" ca="1" si="1"/>
        <v/>
      </c>
      <c r="V2" s="10" t="str">
        <f t="shared" ca="1" si="1"/>
        <v/>
      </c>
      <c r="W2" s="10" t="str">
        <f t="shared" ca="1" si="1"/>
        <v/>
      </c>
      <c r="X2" s="10" t="str">
        <f t="shared" ca="1" si="1"/>
        <v/>
      </c>
      <c r="Y2" s="10" t="str">
        <f t="shared" ca="1" si="1"/>
        <v/>
      </c>
      <c r="Z2" s="10" t="str">
        <f t="shared" ca="1" si="1"/>
        <v/>
      </c>
      <c r="AA2" s="10" t="str">
        <f t="shared" ca="1" si="1"/>
        <v/>
      </c>
      <c r="AB2" s="10" t="str">
        <f t="shared" ca="1" si="1"/>
        <v/>
      </c>
      <c r="AC2" s="10" t="str">
        <f t="shared" ca="1" si="1"/>
        <v/>
      </c>
      <c r="AD2" s="10" t="str">
        <f t="shared" ca="1" si="1"/>
        <v/>
      </c>
      <c r="AE2" s="10" t="str">
        <f t="shared" ca="1" si="1"/>
        <v/>
      </c>
      <c r="AF2" s="10" t="str">
        <f t="shared" ca="1" si="1"/>
        <v/>
      </c>
      <c r="AG2" s="10" t="str">
        <f t="shared" ca="1" si="1"/>
        <v/>
      </c>
      <c r="AH2" s="10" t="str">
        <f t="shared" ca="1" si="1"/>
        <v/>
      </c>
      <c r="AI2" s="10" t="str">
        <f t="shared" ca="1" si="1"/>
        <v/>
      </c>
      <c r="AJ2" s="10" t="str">
        <f t="shared" ca="1" si="1"/>
        <v/>
      </c>
      <c r="AK2" s="10" t="str">
        <f t="shared" ca="1" si="1"/>
        <v/>
      </c>
      <c r="AL2" s="10" t="str">
        <f t="shared" ca="1" si="1"/>
        <v/>
      </c>
      <c r="AM2" s="10" t="str">
        <f t="shared" ca="1" si="1"/>
        <v/>
      </c>
      <c r="AN2" s="10" t="str">
        <f t="shared" ca="1" si="1"/>
        <v/>
      </c>
      <c r="AO2" s="10" t="str">
        <f t="shared" ca="1" si="1"/>
        <v/>
      </c>
      <c r="AP2" s="10" t="str">
        <f t="shared" ca="1" si="1"/>
        <v/>
      </c>
      <c r="AQ2" s="10" t="str">
        <f t="shared" ca="1" si="1"/>
        <v/>
      </c>
      <c r="AR2" s="10" t="str">
        <f t="shared" ca="1" si="1"/>
        <v/>
      </c>
      <c r="AS2" s="10" t="str">
        <f t="shared" ca="1" si="1"/>
        <v/>
      </c>
      <c r="AT2" s="10" t="str">
        <f t="shared" ca="1" si="1"/>
        <v/>
      </c>
      <c r="AU2" s="10" t="str">
        <f t="shared" ca="1" si="1"/>
        <v/>
      </c>
      <c r="AV2" s="10" t="str">
        <f t="shared" ca="1" si="1"/>
        <v/>
      </c>
      <c r="AW2" s="10" t="str">
        <f t="shared" ca="1" si="1"/>
        <v/>
      </c>
      <c r="AX2" s="10" t="str">
        <f t="shared" ca="1" si="0"/>
        <v/>
      </c>
      <c r="AY2" s="10" t="str">
        <f t="shared" ca="1" si="0"/>
        <v/>
      </c>
      <c r="AZ2" s="10" t="str">
        <f t="shared" ca="1" si="0"/>
        <v/>
      </c>
      <c r="BA2" s="12" t="str">
        <f t="shared" ca="1" si="0"/>
        <v/>
      </c>
    </row>
    <row r="3" spans="1:53" s="3" customFormat="1" ht="15" customHeight="1" x14ac:dyDescent="0.3">
      <c r="B3" s="15" t="s">
        <v>11</v>
      </c>
      <c r="C3" s="72">
        <v>0.14000000000000001</v>
      </c>
      <c r="D3" s="17">
        <v>0.79433234509985207</v>
      </c>
      <c r="E3" s="7">
        <v>1</v>
      </c>
      <c r="F3" s="11">
        <f t="shared" ca="1" si="0"/>
        <v>0.54374492405159702</v>
      </c>
      <c r="G3" s="11">
        <f t="shared" ca="1" si="0"/>
        <v>0.80926561529263807</v>
      </c>
      <c r="H3" s="11">
        <f t="shared" ca="1" si="0"/>
        <v>0.85457227505285605</v>
      </c>
      <c r="I3" s="11">
        <f t="shared" ca="1" si="0"/>
        <v>0.81606943421119305</v>
      </c>
      <c r="J3" s="11">
        <f t="shared" ca="1" si="0"/>
        <v>0.77167856362350906</v>
      </c>
      <c r="K3" s="11">
        <f t="shared" ca="1" si="0"/>
        <v>0.77588894835299005</v>
      </c>
      <c r="L3" s="11">
        <f t="shared" ca="1" si="0"/>
        <v>0.6224797237313261</v>
      </c>
      <c r="M3" s="11" t="str">
        <f t="shared" ca="1" si="1"/>
        <v/>
      </c>
      <c r="N3" s="11" t="str">
        <f t="shared" ca="1" si="1"/>
        <v/>
      </c>
      <c r="O3" s="11" t="str">
        <f t="shared" ca="1" si="1"/>
        <v/>
      </c>
      <c r="P3" s="11" t="str">
        <f t="shared" ca="1" si="1"/>
        <v/>
      </c>
      <c r="Q3" s="11" t="str">
        <f t="shared" ca="1" si="1"/>
        <v/>
      </c>
      <c r="R3" s="11" t="str">
        <f t="shared" ca="1" si="1"/>
        <v/>
      </c>
      <c r="S3" s="11" t="str">
        <f t="shared" ca="1" si="1"/>
        <v/>
      </c>
      <c r="T3" s="11" t="str">
        <f t="shared" ca="1" si="1"/>
        <v/>
      </c>
      <c r="U3" s="11" t="str">
        <f t="shared" ca="1" si="1"/>
        <v/>
      </c>
      <c r="V3" s="11" t="str">
        <f t="shared" ca="1" si="1"/>
        <v/>
      </c>
      <c r="W3" s="11" t="str">
        <f t="shared" ca="1" si="1"/>
        <v/>
      </c>
      <c r="X3" s="11" t="str">
        <f t="shared" ca="1" si="1"/>
        <v/>
      </c>
      <c r="Y3" s="11" t="str">
        <f t="shared" ca="1" si="1"/>
        <v/>
      </c>
      <c r="Z3" s="11" t="str">
        <f t="shared" ca="1" si="1"/>
        <v/>
      </c>
      <c r="AA3" s="11" t="str">
        <f t="shared" ca="1" si="1"/>
        <v/>
      </c>
      <c r="AB3" s="11" t="str">
        <f t="shared" ca="1" si="1"/>
        <v/>
      </c>
      <c r="AC3" s="11" t="str">
        <f t="shared" ca="1" si="1"/>
        <v/>
      </c>
      <c r="AD3" s="11" t="str">
        <f t="shared" ca="1" si="1"/>
        <v/>
      </c>
      <c r="AE3" s="11" t="str">
        <f t="shared" ca="1" si="1"/>
        <v/>
      </c>
      <c r="AF3" s="11" t="str">
        <f t="shared" ca="1" si="1"/>
        <v/>
      </c>
      <c r="AG3" s="11" t="str">
        <f t="shared" ca="1" si="1"/>
        <v/>
      </c>
      <c r="AH3" s="11" t="str">
        <f t="shared" ca="1" si="1"/>
        <v/>
      </c>
      <c r="AI3" s="11" t="str">
        <f t="shared" ca="1" si="1"/>
        <v/>
      </c>
      <c r="AJ3" s="11" t="str">
        <f t="shared" ca="1" si="1"/>
        <v/>
      </c>
      <c r="AK3" s="11" t="str">
        <f t="shared" ca="1" si="1"/>
        <v/>
      </c>
      <c r="AL3" s="11" t="str">
        <f t="shared" ca="1" si="1"/>
        <v/>
      </c>
      <c r="AM3" s="11" t="str">
        <f t="shared" ca="1" si="1"/>
        <v/>
      </c>
      <c r="AN3" s="11" t="str">
        <f t="shared" ca="1" si="1"/>
        <v/>
      </c>
      <c r="AO3" s="11" t="str">
        <f t="shared" ca="1" si="1"/>
        <v/>
      </c>
      <c r="AP3" s="11" t="str">
        <f t="shared" ca="1" si="1"/>
        <v/>
      </c>
      <c r="AQ3" s="11" t="str">
        <f t="shared" ca="1" si="1"/>
        <v/>
      </c>
      <c r="AR3" s="11" t="str">
        <f t="shared" ca="1" si="1"/>
        <v/>
      </c>
      <c r="AS3" s="11" t="str">
        <f t="shared" ca="1" si="1"/>
        <v/>
      </c>
      <c r="AT3" s="11" t="str">
        <f t="shared" ca="1" si="1"/>
        <v/>
      </c>
      <c r="AU3" s="11" t="str">
        <f t="shared" ca="1" si="1"/>
        <v/>
      </c>
      <c r="AV3" s="11" t="str">
        <f t="shared" ca="1" si="1"/>
        <v/>
      </c>
      <c r="AW3" s="11" t="str">
        <f t="shared" ca="1" si="1"/>
        <v/>
      </c>
      <c r="AX3" s="11" t="str">
        <f t="shared" ca="1" si="0"/>
        <v/>
      </c>
      <c r="AY3" s="11" t="str">
        <f t="shared" ca="1" si="0"/>
        <v/>
      </c>
      <c r="AZ3" s="11" t="str">
        <f t="shared" ca="1" si="0"/>
        <v/>
      </c>
      <c r="BA3" s="13" t="str">
        <f t="shared" ca="1" si="0"/>
        <v/>
      </c>
    </row>
    <row r="4" spans="1:53" s="3" customFormat="1" ht="15" customHeight="1" x14ac:dyDescent="0.3">
      <c r="B4" s="15" t="s">
        <v>12</v>
      </c>
      <c r="C4" s="72">
        <v>0.28999999999999998</v>
      </c>
      <c r="D4" s="17">
        <v>0.55063432968420201</v>
      </c>
      <c r="E4" s="17">
        <v>0.54374492405159702</v>
      </c>
      <c r="F4" s="7">
        <v>1</v>
      </c>
      <c r="G4" s="11">
        <f t="shared" ca="1" si="0"/>
        <v>0.48510026472355505</v>
      </c>
      <c r="H4" s="11">
        <f t="shared" ca="1" si="0"/>
        <v>0.561795633235462</v>
      </c>
      <c r="I4" s="11">
        <f t="shared" ca="1" si="0"/>
        <v>0.6856237452803341</v>
      </c>
      <c r="J4" s="11">
        <f t="shared" ca="1" si="0"/>
        <v>0.75087502385038107</v>
      </c>
      <c r="K4" s="11">
        <f t="shared" ca="1" si="0"/>
        <v>0.72199101455715708</v>
      </c>
      <c r="L4" s="11">
        <f t="shared" ca="1" si="0"/>
        <v>0.58939434942315505</v>
      </c>
      <c r="M4" s="11" t="str">
        <f t="shared" ca="1" si="1"/>
        <v/>
      </c>
      <c r="N4" s="11" t="str">
        <f t="shared" ca="1" si="1"/>
        <v/>
      </c>
      <c r="O4" s="11" t="str">
        <f t="shared" ca="1" si="1"/>
        <v/>
      </c>
      <c r="P4" s="11" t="str">
        <f t="shared" ca="1" si="1"/>
        <v/>
      </c>
      <c r="Q4" s="11" t="str">
        <f t="shared" ca="1" si="1"/>
        <v/>
      </c>
      <c r="R4" s="11" t="str">
        <f t="shared" ca="1" si="1"/>
        <v/>
      </c>
      <c r="S4" s="11" t="str">
        <f t="shared" ca="1" si="1"/>
        <v/>
      </c>
      <c r="T4" s="11" t="str">
        <f t="shared" ca="1" si="1"/>
        <v/>
      </c>
      <c r="U4" s="11" t="str">
        <f t="shared" ca="1" si="1"/>
        <v/>
      </c>
      <c r="V4" s="11" t="str">
        <f t="shared" ca="1" si="1"/>
        <v/>
      </c>
      <c r="W4" s="11" t="str">
        <f t="shared" ca="1" si="1"/>
        <v/>
      </c>
      <c r="X4" s="11" t="str">
        <f t="shared" ca="1" si="1"/>
        <v/>
      </c>
      <c r="Y4" s="11" t="str">
        <f t="shared" ca="1" si="1"/>
        <v/>
      </c>
      <c r="Z4" s="11" t="str">
        <f t="shared" ca="1" si="1"/>
        <v/>
      </c>
      <c r="AA4" s="11" t="str">
        <f t="shared" ca="1" si="1"/>
        <v/>
      </c>
      <c r="AB4" s="11" t="str">
        <f t="shared" ca="1" si="1"/>
        <v/>
      </c>
      <c r="AC4" s="11" t="str">
        <f t="shared" ca="1" si="1"/>
        <v/>
      </c>
      <c r="AD4" s="11" t="str">
        <f t="shared" ca="1" si="1"/>
        <v/>
      </c>
      <c r="AE4" s="11" t="str">
        <f t="shared" ca="1" si="1"/>
        <v/>
      </c>
      <c r="AF4" s="11" t="str">
        <f t="shared" ref="AF4:AX17" ca="1" si="2">IF(COLUMN(AF4)-3&lt;=Number_of_Assets,OFFSET(OFFSET($D$2,0,ROW(AF4)-2),COLUMN(AF4)-4,0),"")</f>
        <v/>
      </c>
      <c r="AG4" s="11" t="str">
        <f t="shared" ca="1" si="2"/>
        <v/>
      </c>
      <c r="AH4" s="11" t="str">
        <f t="shared" ca="1" si="2"/>
        <v/>
      </c>
      <c r="AI4" s="11" t="str">
        <f t="shared" ca="1" si="2"/>
        <v/>
      </c>
      <c r="AJ4" s="11" t="str">
        <f t="shared" ca="1" si="2"/>
        <v/>
      </c>
      <c r="AK4" s="11" t="str">
        <f t="shared" ca="1" si="2"/>
        <v/>
      </c>
      <c r="AL4" s="11" t="str">
        <f t="shared" ca="1" si="2"/>
        <v/>
      </c>
      <c r="AM4" s="11" t="str">
        <f t="shared" ca="1" si="2"/>
        <v/>
      </c>
      <c r="AN4" s="11" t="str">
        <f t="shared" ca="1" si="2"/>
        <v/>
      </c>
      <c r="AO4" s="11" t="str">
        <f t="shared" ca="1" si="2"/>
        <v/>
      </c>
      <c r="AP4" s="11" t="str">
        <f t="shared" ca="1" si="2"/>
        <v/>
      </c>
      <c r="AQ4" s="11" t="str">
        <f t="shared" ca="1" si="2"/>
        <v/>
      </c>
      <c r="AR4" s="11" t="str">
        <f t="shared" ca="1" si="2"/>
        <v/>
      </c>
      <c r="AS4" s="11" t="str">
        <f t="shared" ca="1" si="2"/>
        <v/>
      </c>
      <c r="AT4" s="11" t="str">
        <f t="shared" ca="1" si="2"/>
        <v/>
      </c>
      <c r="AU4" s="11" t="str">
        <f t="shared" ca="1" si="2"/>
        <v/>
      </c>
      <c r="AV4" s="11" t="str">
        <f t="shared" ca="1" si="2"/>
        <v/>
      </c>
      <c r="AW4" s="11" t="str">
        <f t="shared" ca="1" si="2"/>
        <v/>
      </c>
      <c r="AX4" s="11" t="str">
        <f t="shared" ca="1" si="2"/>
        <v/>
      </c>
      <c r="AY4" s="11" t="str">
        <f t="shared" ca="1" si="0"/>
        <v/>
      </c>
      <c r="AZ4" s="11" t="str">
        <f t="shared" ca="1" si="0"/>
        <v/>
      </c>
      <c r="BA4" s="13" t="str">
        <f t="shared" ca="1" si="0"/>
        <v/>
      </c>
    </row>
    <row r="5" spans="1:53" s="3" customFormat="1" ht="15" customHeight="1" x14ac:dyDescent="0.3">
      <c r="B5" s="15" t="s">
        <v>7</v>
      </c>
      <c r="C5" s="72">
        <v>0.30000000000000004</v>
      </c>
      <c r="D5" s="17">
        <v>0.86305970938798005</v>
      </c>
      <c r="E5" s="17">
        <v>0.80926561529263807</v>
      </c>
      <c r="F5" s="17">
        <v>0.48510026472355505</v>
      </c>
      <c r="G5" s="7">
        <v>1</v>
      </c>
      <c r="H5" s="11">
        <f t="shared" ca="1" si="0"/>
        <v>0.7828040514177721</v>
      </c>
      <c r="I5" s="11">
        <f t="shared" ca="1" si="0"/>
        <v>0.83239605501564407</v>
      </c>
      <c r="J5" s="11">
        <f t="shared" ca="1" si="0"/>
        <v>0.82769553980785904</v>
      </c>
      <c r="K5" s="11">
        <f t="shared" ca="1" si="0"/>
        <v>0.74252095058518108</v>
      </c>
      <c r="L5" s="11">
        <f t="shared" ca="1" si="0"/>
        <v>0.51954436351477806</v>
      </c>
      <c r="M5" s="11" t="str">
        <f t="shared" ca="1" si="1"/>
        <v/>
      </c>
      <c r="N5" s="11" t="str">
        <f t="shared" ca="1" si="1"/>
        <v/>
      </c>
      <c r="O5" s="11" t="str">
        <f t="shared" ca="1" si="1"/>
        <v/>
      </c>
      <c r="P5" s="11" t="str">
        <f t="shared" ca="1" si="1"/>
        <v/>
      </c>
      <c r="Q5" s="11" t="str">
        <f t="shared" ca="1" si="1"/>
        <v/>
      </c>
      <c r="R5" s="11" t="str">
        <f t="shared" ca="1" si="1"/>
        <v/>
      </c>
      <c r="S5" s="11" t="str">
        <f t="shared" ca="1" si="1"/>
        <v/>
      </c>
      <c r="T5" s="11" t="str">
        <f t="shared" ca="1" si="1"/>
        <v/>
      </c>
      <c r="U5" s="11" t="str">
        <f t="shared" ca="1" si="1"/>
        <v/>
      </c>
      <c r="V5" s="11" t="str">
        <f t="shared" ca="1" si="1"/>
        <v/>
      </c>
      <c r="W5" s="11" t="str">
        <f t="shared" ca="1" si="1"/>
        <v/>
      </c>
      <c r="X5" s="11" t="str">
        <f t="shared" ca="1" si="1"/>
        <v/>
      </c>
      <c r="Y5" s="11" t="str">
        <f t="shared" ca="1" si="1"/>
        <v/>
      </c>
      <c r="Z5" s="11" t="str">
        <f t="shared" ca="1" si="1"/>
        <v/>
      </c>
      <c r="AA5" s="11" t="str">
        <f t="shared" ca="1" si="1"/>
        <v/>
      </c>
      <c r="AB5" s="11" t="str">
        <f t="shared" ca="1" si="1"/>
        <v/>
      </c>
      <c r="AC5" s="11" t="str">
        <f t="shared" ca="1" si="1"/>
        <v/>
      </c>
      <c r="AD5" s="11" t="str">
        <f t="shared" ca="1" si="1"/>
        <v/>
      </c>
      <c r="AE5" s="11" t="str">
        <f t="shared" ca="1" si="1"/>
        <v/>
      </c>
      <c r="AF5" s="11" t="str">
        <f t="shared" ca="1" si="2"/>
        <v/>
      </c>
      <c r="AG5" s="11" t="str">
        <f t="shared" ca="1" si="2"/>
        <v/>
      </c>
      <c r="AH5" s="11" t="str">
        <f t="shared" ca="1" si="2"/>
        <v/>
      </c>
      <c r="AI5" s="11" t="str">
        <f t="shared" ca="1" si="2"/>
        <v/>
      </c>
      <c r="AJ5" s="11" t="str">
        <f t="shared" ca="1" si="2"/>
        <v/>
      </c>
      <c r="AK5" s="11" t="str">
        <f t="shared" ca="1" si="2"/>
        <v/>
      </c>
      <c r="AL5" s="11" t="str">
        <f t="shared" ca="1" si="2"/>
        <v/>
      </c>
      <c r="AM5" s="11" t="str">
        <f t="shared" ca="1" si="2"/>
        <v/>
      </c>
      <c r="AN5" s="11" t="str">
        <f t="shared" ca="1" si="2"/>
        <v/>
      </c>
      <c r="AO5" s="11" t="str">
        <f t="shared" ca="1" si="2"/>
        <v/>
      </c>
      <c r="AP5" s="11" t="str">
        <f t="shared" ca="1" si="2"/>
        <v/>
      </c>
      <c r="AQ5" s="11" t="str">
        <f t="shared" ca="1" si="2"/>
        <v/>
      </c>
      <c r="AR5" s="11" t="str">
        <f t="shared" ca="1" si="2"/>
        <v/>
      </c>
      <c r="AS5" s="11" t="str">
        <f t="shared" ca="1" si="2"/>
        <v/>
      </c>
      <c r="AT5" s="11" t="str">
        <f t="shared" ca="1" si="2"/>
        <v/>
      </c>
      <c r="AU5" s="11" t="str">
        <f t="shared" ca="1" si="2"/>
        <v/>
      </c>
      <c r="AV5" s="11" t="str">
        <f t="shared" ca="1" si="2"/>
        <v/>
      </c>
      <c r="AW5" s="11" t="str">
        <f t="shared" ca="1" si="2"/>
        <v/>
      </c>
      <c r="AX5" s="11" t="str">
        <f t="shared" ca="1" si="2"/>
        <v/>
      </c>
      <c r="AY5" s="11" t="str">
        <f t="shared" ca="1" si="0"/>
        <v/>
      </c>
      <c r="AZ5" s="11" t="str">
        <f t="shared" ca="1" si="0"/>
        <v/>
      </c>
      <c r="BA5" s="13" t="str">
        <f t="shared" ca="1" si="0"/>
        <v/>
      </c>
    </row>
    <row r="6" spans="1:53" s="3" customFormat="1" ht="15" customHeight="1" x14ac:dyDescent="0.3">
      <c r="B6" s="15" t="s">
        <v>10</v>
      </c>
      <c r="C6" s="72">
        <v>0.17</v>
      </c>
      <c r="D6" s="17">
        <v>0.76107444443814309</v>
      </c>
      <c r="E6" s="17">
        <v>0.85457227505285605</v>
      </c>
      <c r="F6" s="17">
        <v>0.561795633235462</v>
      </c>
      <c r="G6" s="17">
        <v>0.7828040514177721</v>
      </c>
      <c r="H6" s="7">
        <v>1</v>
      </c>
      <c r="I6" s="11">
        <f t="shared" ca="1" si="0"/>
        <v>0.81293657578459211</v>
      </c>
      <c r="J6" s="11">
        <f t="shared" ca="1" si="0"/>
        <v>0.79965705277385302</v>
      </c>
      <c r="K6" s="11">
        <f t="shared" ca="1" si="0"/>
        <v>0.81117224585285208</v>
      </c>
      <c r="L6" s="11">
        <f t="shared" ca="1" si="0"/>
        <v>0.66675209495204102</v>
      </c>
      <c r="M6" s="11" t="str">
        <f t="shared" ca="1" si="1"/>
        <v/>
      </c>
      <c r="N6" s="11" t="str">
        <f t="shared" ca="1" si="1"/>
        <v/>
      </c>
      <c r="O6" s="11" t="str">
        <f t="shared" ca="1" si="1"/>
        <v/>
      </c>
      <c r="P6" s="11" t="str">
        <f t="shared" ca="1" si="1"/>
        <v/>
      </c>
      <c r="Q6" s="11" t="str">
        <f t="shared" ca="1" si="1"/>
        <v/>
      </c>
      <c r="R6" s="11" t="str">
        <f t="shared" ca="1" si="1"/>
        <v/>
      </c>
      <c r="S6" s="11" t="str">
        <f t="shared" ca="1" si="1"/>
        <v/>
      </c>
      <c r="T6" s="11" t="str">
        <f t="shared" ca="1" si="1"/>
        <v/>
      </c>
      <c r="U6" s="11" t="str">
        <f t="shared" ca="1" si="1"/>
        <v/>
      </c>
      <c r="V6" s="11" t="str">
        <f t="shared" ca="1" si="1"/>
        <v/>
      </c>
      <c r="W6" s="11" t="str">
        <f t="shared" ca="1" si="1"/>
        <v/>
      </c>
      <c r="X6" s="11" t="str">
        <f t="shared" ca="1" si="1"/>
        <v/>
      </c>
      <c r="Y6" s="11" t="str">
        <f t="shared" ca="1" si="1"/>
        <v/>
      </c>
      <c r="Z6" s="11" t="str">
        <f t="shared" ca="1" si="1"/>
        <v/>
      </c>
      <c r="AA6" s="11" t="str">
        <f t="shared" ca="1" si="1"/>
        <v/>
      </c>
      <c r="AB6" s="11" t="str">
        <f t="shared" ca="1" si="1"/>
        <v/>
      </c>
      <c r="AC6" s="11" t="str">
        <f t="shared" ca="1" si="1"/>
        <v/>
      </c>
      <c r="AD6" s="11" t="str">
        <f t="shared" ca="1" si="1"/>
        <v/>
      </c>
      <c r="AE6" s="11" t="str">
        <f t="shared" ca="1" si="1"/>
        <v/>
      </c>
      <c r="AF6" s="11" t="str">
        <f t="shared" ca="1" si="2"/>
        <v/>
      </c>
      <c r="AG6" s="11" t="str">
        <f t="shared" ca="1" si="2"/>
        <v/>
      </c>
      <c r="AH6" s="11" t="str">
        <f t="shared" ca="1" si="2"/>
        <v/>
      </c>
      <c r="AI6" s="11" t="str">
        <f t="shared" ca="1" si="2"/>
        <v/>
      </c>
      <c r="AJ6" s="11" t="str">
        <f t="shared" ca="1" si="2"/>
        <v/>
      </c>
      <c r="AK6" s="11" t="str">
        <f t="shared" ca="1" si="2"/>
        <v/>
      </c>
      <c r="AL6" s="11" t="str">
        <f t="shared" ca="1" si="2"/>
        <v/>
      </c>
      <c r="AM6" s="11" t="str">
        <f t="shared" ca="1" si="2"/>
        <v/>
      </c>
      <c r="AN6" s="11" t="str">
        <f t="shared" ca="1" si="2"/>
        <v/>
      </c>
      <c r="AO6" s="11" t="str">
        <f t="shared" ca="1" si="2"/>
        <v/>
      </c>
      <c r="AP6" s="11" t="str">
        <f t="shared" ca="1" si="2"/>
        <v/>
      </c>
      <c r="AQ6" s="11" t="str">
        <f t="shared" ca="1" si="2"/>
        <v/>
      </c>
      <c r="AR6" s="11" t="str">
        <f t="shared" ca="1" si="2"/>
        <v/>
      </c>
      <c r="AS6" s="11" t="str">
        <f t="shared" ca="1" si="2"/>
        <v/>
      </c>
      <c r="AT6" s="11" t="str">
        <f t="shared" ca="1" si="2"/>
        <v/>
      </c>
      <c r="AU6" s="11" t="str">
        <f t="shared" ca="1" si="2"/>
        <v/>
      </c>
      <c r="AV6" s="11" t="str">
        <f t="shared" ca="1" si="2"/>
        <v/>
      </c>
      <c r="AW6" s="11" t="str">
        <f t="shared" ca="1" si="2"/>
        <v/>
      </c>
      <c r="AX6" s="11" t="str">
        <f t="shared" ca="1" si="2"/>
        <v/>
      </c>
      <c r="AY6" s="11" t="str">
        <f t="shared" ca="1" si="0"/>
        <v/>
      </c>
      <c r="AZ6" s="11" t="str">
        <f t="shared" ca="1" si="0"/>
        <v/>
      </c>
      <c r="BA6" s="13" t="str">
        <f t="shared" ca="1" si="0"/>
        <v/>
      </c>
    </row>
    <row r="7" spans="1:53" s="3" customFormat="1" ht="15" customHeight="1" x14ac:dyDescent="0.3">
      <c r="B7" s="15" t="s">
        <v>2</v>
      </c>
      <c r="C7" s="72">
        <v>0.23</v>
      </c>
      <c r="D7" s="17">
        <v>0.90573924823676411</v>
      </c>
      <c r="E7" s="17">
        <v>0.81606943421119305</v>
      </c>
      <c r="F7" s="17">
        <v>0.6856237452803341</v>
      </c>
      <c r="G7" s="17">
        <v>0.83239605501564407</v>
      </c>
      <c r="H7" s="17">
        <v>0.81293657578459211</v>
      </c>
      <c r="I7" s="7">
        <v>1</v>
      </c>
      <c r="J7" s="11">
        <f t="shared" ca="1" si="0"/>
        <v>0.93759458600120105</v>
      </c>
      <c r="K7" s="11">
        <f t="shared" ca="1" si="0"/>
        <v>0.87967416114590602</v>
      </c>
      <c r="L7" s="11">
        <f t="shared" ref="L7:BA12" ca="1" si="3">IF(COLUMN(L7)-3&lt;=Number_of_Assets,OFFSET(OFFSET($D$2,0,ROW(L7)-2),COLUMN(L7)-4,0),"")</f>
        <v>0.65164539844385305</v>
      </c>
      <c r="M7" s="11" t="str">
        <f t="shared" ref="M7:AF17" ca="1" si="4">IF(COLUMN(M7)-3&lt;=Number_of_Assets,OFFSET(OFFSET($D$2,0,ROW(M7)-2),COLUMN(M7)-4,0),"")</f>
        <v/>
      </c>
      <c r="N7" s="11" t="str">
        <f t="shared" ca="1" si="4"/>
        <v/>
      </c>
      <c r="O7" s="11" t="str">
        <f t="shared" ca="1" si="4"/>
        <v/>
      </c>
      <c r="P7" s="11" t="str">
        <f t="shared" ca="1" si="4"/>
        <v/>
      </c>
      <c r="Q7" s="11" t="str">
        <f t="shared" ca="1" si="4"/>
        <v/>
      </c>
      <c r="R7" s="11" t="str">
        <f t="shared" ca="1" si="4"/>
        <v/>
      </c>
      <c r="S7" s="11" t="str">
        <f t="shared" ca="1" si="4"/>
        <v/>
      </c>
      <c r="T7" s="11" t="str">
        <f t="shared" ca="1" si="4"/>
        <v/>
      </c>
      <c r="U7" s="11" t="str">
        <f t="shared" ca="1" si="4"/>
        <v/>
      </c>
      <c r="V7" s="11" t="str">
        <f t="shared" ca="1" si="4"/>
        <v/>
      </c>
      <c r="W7" s="11" t="str">
        <f t="shared" ca="1" si="4"/>
        <v/>
      </c>
      <c r="X7" s="11" t="str">
        <f t="shared" ca="1" si="4"/>
        <v/>
      </c>
      <c r="Y7" s="11" t="str">
        <f t="shared" ca="1" si="4"/>
        <v/>
      </c>
      <c r="Z7" s="11" t="str">
        <f t="shared" ca="1" si="4"/>
        <v/>
      </c>
      <c r="AA7" s="11" t="str">
        <f t="shared" ca="1" si="4"/>
        <v/>
      </c>
      <c r="AB7" s="11" t="str">
        <f t="shared" ca="1" si="4"/>
        <v/>
      </c>
      <c r="AC7" s="11" t="str">
        <f t="shared" ca="1" si="4"/>
        <v/>
      </c>
      <c r="AD7" s="11" t="str">
        <f t="shared" ca="1" si="4"/>
        <v/>
      </c>
      <c r="AE7" s="11" t="str">
        <f t="shared" ca="1" si="4"/>
        <v/>
      </c>
      <c r="AF7" s="11" t="str">
        <f t="shared" ca="1" si="4"/>
        <v/>
      </c>
      <c r="AG7" s="11" t="str">
        <f t="shared" ca="1" si="2"/>
        <v/>
      </c>
      <c r="AH7" s="11" t="str">
        <f t="shared" ca="1" si="2"/>
        <v/>
      </c>
      <c r="AI7" s="11" t="str">
        <f t="shared" ca="1" si="2"/>
        <v/>
      </c>
      <c r="AJ7" s="11" t="str">
        <f t="shared" ca="1" si="2"/>
        <v/>
      </c>
      <c r="AK7" s="11" t="str">
        <f t="shared" ca="1" si="2"/>
        <v/>
      </c>
      <c r="AL7" s="11" t="str">
        <f t="shared" ca="1" si="2"/>
        <v/>
      </c>
      <c r="AM7" s="11" t="str">
        <f t="shared" ca="1" si="2"/>
        <v/>
      </c>
      <c r="AN7" s="11" t="str">
        <f t="shared" ca="1" si="2"/>
        <v/>
      </c>
      <c r="AO7" s="11" t="str">
        <f t="shared" ca="1" si="2"/>
        <v/>
      </c>
      <c r="AP7" s="11" t="str">
        <f t="shared" ca="1" si="2"/>
        <v/>
      </c>
      <c r="AQ7" s="11" t="str">
        <f t="shared" ca="1" si="2"/>
        <v/>
      </c>
      <c r="AR7" s="11" t="str">
        <f t="shared" ca="1" si="2"/>
        <v/>
      </c>
      <c r="AS7" s="11" t="str">
        <f t="shared" ca="1" si="2"/>
        <v/>
      </c>
      <c r="AT7" s="11" t="str">
        <f t="shared" ca="1" si="2"/>
        <v/>
      </c>
      <c r="AU7" s="11" t="str">
        <f t="shared" ca="1" si="2"/>
        <v/>
      </c>
      <c r="AV7" s="11" t="str">
        <f t="shared" ca="1" si="2"/>
        <v/>
      </c>
      <c r="AW7" s="11" t="str">
        <f t="shared" ca="1" si="2"/>
        <v/>
      </c>
      <c r="AX7" s="11" t="str">
        <f t="shared" ca="1" si="2"/>
        <v/>
      </c>
      <c r="AY7" s="11" t="str">
        <f t="shared" ca="1" si="0"/>
        <v/>
      </c>
      <c r="AZ7" s="11" t="str">
        <f t="shared" ca="1" si="3"/>
        <v/>
      </c>
      <c r="BA7" s="13" t="str">
        <f t="shared" ca="1" si="3"/>
        <v/>
      </c>
    </row>
    <row r="8" spans="1:53" s="3" customFormat="1" ht="15" customHeight="1" x14ac:dyDescent="0.3">
      <c r="B8" s="15" t="s">
        <v>3</v>
      </c>
      <c r="C8" s="72">
        <v>0.27</v>
      </c>
      <c r="D8" s="17">
        <v>0.88822487450960996</v>
      </c>
      <c r="E8" s="17">
        <v>0.77167856362350906</v>
      </c>
      <c r="F8" s="17">
        <v>0.75087502385038107</v>
      </c>
      <c r="G8" s="17">
        <v>0.82769553980785904</v>
      </c>
      <c r="H8" s="17">
        <v>0.79965705277385302</v>
      </c>
      <c r="I8" s="17">
        <v>0.93759458600120105</v>
      </c>
      <c r="J8" s="7">
        <v>1</v>
      </c>
      <c r="K8" s="11">
        <f t="shared" ref="K8" ca="1" si="5">IF(COLUMN(K8)-3&lt;=Number_of_Assets,OFFSET(OFFSET($D$2,0,ROW(K8)-2),COLUMN(K8)-4,0),"")</f>
        <v>0.90255038492128603</v>
      </c>
      <c r="L8" s="11">
        <f t="shared" ca="1" si="3"/>
        <v>0.66219322805933001</v>
      </c>
      <c r="M8" s="11" t="str">
        <f t="shared" ca="1" si="4"/>
        <v/>
      </c>
      <c r="N8" s="11" t="str">
        <f t="shared" ca="1" si="4"/>
        <v/>
      </c>
      <c r="O8" s="11" t="str">
        <f t="shared" ca="1" si="4"/>
        <v/>
      </c>
      <c r="P8" s="11" t="str">
        <f t="shared" ca="1" si="4"/>
        <v/>
      </c>
      <c r="Q8" s="11" t="str">
        <f t="shared" ca="1" si="4"/>
        <v/>
      </c>
      <c r="R8" s="11" t="str">
        <f t="shared" ca="1" si="4"/>
        <v/>
      </c>
      <c r="S8" s="11" t="str">
        <f t="shared" ca="1" si="4"/>
        <v/>
      </c>
      <c r="T8" s="11" t="str">
        <f t="shared" ca="1" si="4"/>
        <v/>
      </c>
      <c r="U8" s="11" t="str">
        <f t="shared" ca="1" si="4"/>
        <v/>
      </c>
      <c r="V8" s="11" t="str">
        <f t="shared" ca="1" si="4"/>
        <v/>
      </c>
      <c r="W8" s="11" t="str">
        <f t="shared" ca="1" si="4"/>
        <v/>
      </c>
      <c r="X8" s="11" t="str">
        <f t="shared" ca="1" si="4"/>
        <v/>
      </c>
      <c r="Y8" s="11" t="str">
        <f t="shared" ca="1" si="4"/>
        <v/>
      </c>
      <c r="Z8" s="11" t="str">
        <f t="shared" ca="1" si="4"/>
        <v/>
      </c>
      <c r="AA8" s="11" t="str">
        <f t="shared" ca="1" si="4"/>
        <v/>
      </c>
      <c r="AB8" s="11" t="str">
        <f t="shared" ca="1" si="4"/>
        <v/>
      </c>
      <c r="AC8" s="11" t="str">
        <f t="shared" ca="1" si="4"/>
        <v/>
      </c>
      <c r="AD8" s="11" t="str">
        <f t="shared" ca="1" si="4"/>
        <v/>
      </c>
      <c r="AE8" s="11" t="str">
        <f t="shared" ca="1" si="4"/>
        <v/>
      </c>
      <c r="AF8" s="11" t="str">
        <f t="shared" ca="1" si="4"/>
        <v/>
      </c>
      <c r="AG8" s="11" t="str">
        <f t="shared" ca="1" si="2"/>
        <v/>
      </c>
      <c r="AH8" s="11" t="str">
        <f t="shared" ca="1" si="2"/>
        <v/>
      </c>
      <c r="AI8" s="11" t="str">
        <f t="shared" ca="1" si="2"/>
        <v/>
      </c>
      <c r="AJ8" s="11" t="str">
        <f t="shared" ca="1" si="2"/>
        <v/>
      </c>
      <c r="AK8" s="11" t="str">
        <f t="shared" ca="1" si="2"/>
        <v/>
      </c>
      <c r="AL8" s="11" t="str">
        <f t="shared" ca="1" si="2"/>
        <v/>
      </c>
      <c r="AM8" s="11" t="str">
        <f t="shared" ca="1" si="2"/>
        <v/>
      </c>
      <c r="AN8" s="11" t="str">
        <f t="shared" ca="1" si="2"/>
        <v/>
      </c>
      <c r="AO8" s="11" t="str">
        <f t="shared" ca="1" si="2"/>
        <v/>
      </c>
      <c r="AP8" s="11" t="str">
        <f t="shared" ca="1" si="2"/>
        <v/>
      </c>
      <c r="AQ8" s="11" t="str">
        <f t="shared" ca="1" si="2"/>
        <v/>
      </c>
      <c r="AR8" s="11" t="str">
        <f t="shared" ca="1" si="2"/>
        <v/>
      </c>
      <c r="AS8" s="11" t="str">
        <f t="shared" ca="1" si="2"/>
        <v/>
      </c>
      <c r="AT8" s="11" t="str">
        <f t="shared" ca="1" si="2"/>
        <v/>
      </c>
      <c r="AU8" s="11" t="str">
        <f t="shared" ca="1" si="2"/>
        <v/>
      </c>
      <c r="AV8" s="11" t="str">
        <f t="shared" ca="1" si="2"/>
        <v/>
      </c>
      <c r="AW8" s="11" t="str">
        <f t="shared" ca="1" si="2"/>
        <v/>
      </c>
      <c r="AX8" s="11" t="str">
        <f t="shared" ca="1" si="2"/>
        <v/>
      </c>
      <c r="AY8" s="11" t="str">
        <f t="shared" ca="1" si="0"/>
        <v/>
      </c>
      <c r="AZ8" s="11" t="str">
        <f t="shared" ca="1" si="3"/>
        <v/>
      </c>
      <c r="BA8" s="13" t="str">
        <f t="shared" ca="1" si="3"/>
        <v/>
      </c>
    </row>
    <row r="9" spans="1:53" s="3" customFormat="1" ht="15" customHeight="1" x14ac:dyDescent="0.3">
      <c r="B9" s="15" t="s">
        <v>17</v>
      </c>
      <c r="C9" s="72">
        <v>0.23</v>
      </c>
      <c r="D9" s="17">
        <v>0.85000141344786806</v>
      </c>
      <c r="E9" s="17">
        <v>0.77588894835299005</v>
      </c>
      <c r="F9" s="17">
        <v>0.72199101455715708</v>
      </c>
      <c r="G9" s="17">
        <v>0.74252095058518108</v>
      </c>
      <c r="H9" s="17">
        <v>0.81117224585285208</v>
      </c>
      <c r="I9" s="17">
        <v>0.87967416114590602</v>
      </c>
      <c r="J9" s="17">
        <v>0.90255038492128603</v>
      </c>
      <c r="K9" s="7">
        <v>1</v>
      </c>
      <c r="L9" s="11">
        <f t="shared" ca="1" si="3"/>
        <v>0.65077163087493806</v>
      </c>
      <c r="M9" s="11" t="str">
        <f t="shared" ca="1" si="4"/>
        <v/>
      </c>
      <c r="N9" s="11" t="str">
        <f t="shared" ca="1" si="4"/>
        <v/>
      </c>
      <c r="O9" s="11" t="str">
        <f t="shared" ca="1" si="4"/>
        <v/>
      </c>
      <c r="P9" s="11" t="str">
        <f t="shared" ca="1" si="4"/>
        <v/>
      </c>
      <c r="Q9" s="11" t="str">
        <f t="shared" ca="1" si="4"/>
        <v/>
      </c>
      <c r="R9" s="11" t="str">
        <f t="shared" ca="1" si="4"/>
        <v/>
      </c>
      <c r="S9" s="11" t="str">
        <f t="shared" ca="1" si="4"/>
        <v/>
      </c>
      <c r="T9" s="11" t="str">
        <f t="shared" ca="1" si="4"/>
        <v/>
      </c>
      <c r="U9" s="11" t="str">
        <f t="shared" ca="1" si="4"/>
        <v/>
      </c>
      <c r="V9" s="11" t="str">
        <f t="shared" ca="1" si="4"/>
        <v/>
      </c>
      <c r="W9" s="11" t="str">
        <f t="shared" ca="1" si="4"/>
        <v/>
      </c>
      <c r="X9" s="11" t="str">
        <f t="shared" ca="1" si="4"/>
        <v/>
      </c>
      <c r="Y9" s="11" t="str">
        <f t="shared" ca="1" si="4"/>
        <v/>
      </c>
      <c r="Z9" s="11" t="str">
        <f t="shared" ca="1" si="4"/>
        <v/>
      </c>
      <c r="AA9" s="11" t="str">
        <f t="shared" ca="1" si="4"/>
        <v/>
      </c>
      <c r="AB9" s="11" t="str">
        <f t="shared" ca="1" si="4"/>
        <v/>
      </c>
      <c r="AC9" s="11" t="str">
        <f t="shared" ca="1" si="4"/>
        <v/>
      </c>
      <c r="AD9" s="11" t="str">
        <f t="shared" ca="1" si="4"/>
        <v/>
      </c>
      <c r="AE9" s="11" t="str">
        <f t="shared" ca="1" si="4"/>
        <v/>
      </c>
      <c r="AF9" s="11" t="str">
        <f t="shared" ca="1" si="4"/>
        <v/>
      </c>
      <c r="AG9" s="11" t="str">
        <f t="shared" ca="1" si="2"/>
        <v/>
      </c>
      <c r="AH9" s="11" t="str">
        <f t="shared" ca="1" si="2"/>
        <v/>
      </c>
      <c r="AI9" s="11" t="str">
        <f t="shared" ca="1" si="2"/>
        <v/>
      </c>
      <c r="AJ9" s="11" t="str">
        <f t="shared" ca="1" si="2"/>
        <v/>
      </c>
      <c r="AK9" s="11" t="str">
        <f t="shared" ca="1" si="2"/>
        <v/>
      </c>
      <c r="AL9" s="11" t="str">
        <f t="shared" ca="1" si="2"/>
        <v/>
      </c>
      <c r="AM9" s="11" t="str">
        <f t="shared" ca="1" si="2"/>
        <v/>
      </c>
      <c r="AN9" s="11" t="str">
        <f t="shared" ca="1" si="2"/>
        <v/>
      </c>
      <c r="AO9" s="11" t="str">
        <f t="shared" ca="1" si="2"/>
        <v/>
      </c>
      <c r="AP9" s="11" t="str">
        <f t="shared" ca="1" si="2"/>
        <v/>
      </c>
      <c r="AQ9" s="11" t="str">
        <f t="shared" ca="1" si="2"/>
        <v/>
      </c>
      <c r="AR9" s="11" t="str">
        <f t="shared" ca="1" si="2"/>
        <v/>
      </c>
      <c r="AS9" s="11" t="str">
        <f t="shared" ca="1" si="2"/>
        <v/>
      </c>
      <c r="AT9" s="11" t="str">
        <f t="shared" ca="1" si="2"/>
        <v/>
      </c>
      <c r="AU9" s="11" t="str">
        <f t="shared" ca="1" si="2"/>
        <v/>
      </c>
      <c r="AV9" s="11" t="str">
        <f t="shared" ca="1" si="2"/>
        <v/>
      </c>
      <c r="AW9" s="11" t="str">
        <f t="shared" ca="1" si="2"/>
        <v/>
      </c>
      <c r="AX9" s="11" t="str">
        <f t="shared" ca="1" si="2"/>
        <v/>
      </c>
      <c r="AY9" s="11" t="str">
        <f t="shared" ca="1" si="0"/>
        <v/>
      </c>
      <c r="AZ9" s="11" t="str">
        <f t="shared" ca="1" si="3"/>
        <v/>
      </c>
      <c r="BA9" s="13" t="str">
        <f t="shared" ca="1" si="3"/>
        <v/>
      </c>
    </row>
    <row r="10" spans="1:53" s="3" customFormat="1" ht="15" customHeight="1" x14ac:dyDescent="0.3">
      <c r="B10" s="15" t="s">
        <v>8</v>
      </c>
      <c r="C10" s="72">
        <v>0.16</v>
      </c>
      <c r="D10" s="17">
        <v>0.51498224614894506</v>
      </c>
      <c r="E10" s="17">
        <v>0.6224797237313261</v>
      </c>
      <c r="F10" s="17">
        <v>0.58939434942315505</v>
      </c>
      <c r="G10" s="17">
        <v>0.51954436351477806</v>
      </c>
      <c r="H10" s="17">
        <v>0.66675209495204102</v>
      </c>
      <c r="I10" s="17">
        <v>0.65164539844385305</v>
      </c>
      <c r="J10" s="17">
        <v>0.66219322805933001</v>
      </c>
      <c r="K10" s="17">
        <v>0.65077163087493806</v>
      </c>
      <c r="L10" s="7">
        <v>1</v>
      </c>
      <c r="M10" s="11" t="str">
        <f t="shared" ca="1" si="4"/>
        <v/>
      </c>
      <c r="N10" s="11" t="str">
        <f t="shared" ca="1" si="4"/>
        <v/>
      </c>
      <c r="O10" s="11" t="str">
        <f t="shared" ca="1" si="4"/>
        <v/>
      </c>
      <c r="P10" s="11" t="str">
        <f t="shared" ca="1" si="4"/>
        <v/>
      </c>
      <c r="Q10" s="11" t="str">
        <f t="shared" ca="1" si="4"/>
        <v/>
      </c>
      <c r="R10" s="11" t="str">
        <f t="shared" ca="1" si="4"/>
        <v/>
      </c>
      <c r="S10" s="11" t="str">
        <f t="shared" ca="1" si="4"/>
        <v/>
      </c>
      <c r="T10" s="11" t="str">
        <f t="shared" ca="1" si="4"/>
        <v/>
      </c>
      <c r="U10" s="11" t="str">
        <f t="shared" ca="1" si="4"/>
        <v/>
      </c>
      <c r="V10" s="11" t="str">
        <f t="shared" ca="1" si="4"/>
        <v/>
      </c>
      <c r="W10" s="11" t="str">
        <f t="shared" ca="1" si="4"/>
        <v/>
      </c>
      <c r="X10" s="11" t="str">
        <f t="shared" ca="1" si="4"/>
        <v/>
      </c>
      <c r="Y10" s="11" t="str">
        <f t="shared" ca="1" si="4"/>
        <v/>
      </c>
      <c r="Z10" s="11" t="str">
        <f t="shared" ca="1" si="4"/>
        <v/>
      </c>
      <c r="AA10" s="11" t="str">
        <f t="shared" ca="1" si="4"/>
        <v/>
      </c>
      <c r="AB10" s="11" t="str">
        <f t="shared" ca="1" si="4"/>
        <v/>
      </c>
      <c r="AC10" s="11" t="str">
        <f t="shared" ca="1" si="4"/>
        <v/>
      </c>
      <c r="AD10" s="11" t="str">
        <f t="shared" ca="1" si="4"/>
        <v/>
      </c>
      <c r="AE10" s="11" t="str">
        <f t="shared" ca="1" si="4"/>
        <v/>
      </c>
      <c r="AF10" s="11" t="str">
        <f t="shared" ca="1" si="4"/>
        <v/>
      </c>
      <c r="AG10" s="11" t="str">
        <f t="shared" ca="1" si="2"/>
        <v/>
      </c>
      <c r="AH10" s="11" t="str">
        <f t="shared" ca="1" si="2"/>
        <v/>
      </c>
      <c r="AI10" s="11" t="str">
        <f t="shared" ca="1" si="2"/>
        <v/>
      </c>
      <c r="AJ10" s="11" t="str">
        <f t="shared" ca="1" si="2"/>
        <v/>
      </c>
      <c r="AK10" s="11" t="str">
        <f t="shared" ca="1" si="2"/>
        <v/>
      </c>
      <c r="AL10" s="11" t="str">
        <f t="shared" ca="1" si="2"/>
        <v/>
      </c>
      <c r="AM10" s="11" t="str">
        <f t="shared" ca="1" si="2"/>
        <v/>
      </c>
      <c r="AN10" s="11" t="str">
        <f t="shared" ca="1" si="2"/>
        <v/>
      </c>
      <c r="AO10" s="11" t="str">
        <f t="shared" ca="1" si="2"/>
        <v/>
      </c>
      <c r="AP10" s="11" t="str">
        <f t="shared" ca="1" si="2"/>
        <v/>
      </c>
      <c r="AQ10" s="11" t="str">
        <f t="shared" ca="1" si="2"/>
        <v/>
      </c>
      <c r="AR10" s="11" t="str">
        <f t="shared" ca="1" si="2"/>
        <v/>
      </c>
      <c r="AS10" s="11" t="str">
        <f t="shared" ca="1" si="2"/>
        <v/>
      </c>
      <c r="AT10" s="11" t="str">
        <f t="shared" ca="1" si="2"/>
        <v/>
      </c>
      <c r="AU10" s="11" t="str">
        <f t="shared" ca="1" si="2"/>
        <v/>
      </c>
      <c r="AV10" s="11" t="str">
        <f t="shared" ca="1" si="2"/>
        <v/>
      </c>
      <c r="AW10" s="11" t="str">
        <f t="shared" ca="1" si="2"/>
        <v/>
      </c>
      <c r="AX10" s="11" t="str">
        <f t="shared" ca="1" si="2"/>
        <v/>
      </c>
      <c r="AY10" s="11" t="str">
        <f t="shared" ca="1" si="0"/>
        <v/>
      </c>
      <c r="AZ10" s="11" t="str">
        <f t="shared" ca="1" si="3"/>
        <v/>
      </c>
      <c r="BA10" s="13" t="str">
        <f t="shared" ca="1" si="3"/>
        <v/>
      </c>
    </row>
    <row r="11" spans="1:53" s="3" customFormat="1" ht="15" customHeight="1" x14ac:dyDescent="0.3">
      <c r="B11" s="15" t="s">
        <v>21</v>
      </c>
      <c r="C11" s="73">
        <v>0</v>
      </c>
      <c r="D11" s="17">
        <v>0</v>
      </c>
      <c r="E11" s="17">
        <v>0</v>
      </c>
      <c r="F11" s="17">
        <v>0</v>
      </c>
      <c r="G11" s="17">
        <v>0</v>
      </c>
      <c r="H11" s="17">
        <v>0</v>
      </c>
      <c r="I11" s="17">
        <v>0</v>
      </c>
      <c r="J11" s="17">
        <v>0</v>
      </c>
      <c r="K11" s="17">
        <v>0</v>
      </c>
      <c r="L11" s="17">
        <v>0</v>
      </c>
      <c r="M11" s="7">
        <v>1</v>
      </c>
      <c r="N11" s="11" t="str">
        <f t="shared" ca="1" si="4"/>
        <v/>
      </c>
      <c r="O11" s="11" t="str">
        <f t="shared" ca="1" si="4"/>
        <v/>
      </c>
      <c r="P11" s="11" t="str">
        <f t="shared" ca="1" si="4"/>
        <v/>
      </c>
      <c r="Q11" s="11" t="str">
        <f t="shared" ca="1" si="4"/>
        <v/>
      </c>
      <c r="R11" s="11" t="str">
        <f t="shared" ca="1" si="4"/>
        <v/>
      </c>
      <c r="S11" s="11" t="str">
        <f t="shared" ca="1" si="4"/>
        <v/>
      </c>
      <c r="T11" s="11" t="str">
        <f t="shared" ca="1" si="4"/>
        <v/>
      </c>
      <c r="U11" s="11" t="str">
        <f t="shared" ca="1" si="4"/>
        <v/>
      </c>
      <c r="V11" s="11" t="str">
        <f t="shared" ca="1" si="4"/>
        <v/>
      </c>
      <c r="W11" s="11" t="str">
        <f t="shared" ca="1" si="4"/>
        <v/>
      </c>
      <c r="X11" s="11" t="str">
        <f t="shared" ca="1" si="4"/>
        <v/>
      </c>
      <c r="Y11" s="11" t="str">
        <f t="shared" ca="1" si="4"/>
        <v/>
      </c>
      <c r="Z11" s="11" t="str">
        <f t="shared" ca="1" si="4"/>
        <v/>
      </c>
      <c r="AA11" s="11" t="str">
        <f t="shared" ca="1" si="4"/>
        <v/>
      </c>
      <c r="AB11" s="11" t="str">
        <f t="shared" ca="1" si="4"/>
        <v/>
      </c>
      <c r="AC11" s="11" t="str">
        <f t="shared" ca="1" si="4"/>
        <v/>
      </c>
      <c r="AD11" s="11" t="str">
        <f t="shared" ca="1" si="4"/>
        <v/>
      </c>
      <c r="AE11" s="11" t="str">
        <f t="shared" ca="1" si="4"/>
        <v/>
      </c>
      <c r="AF11" s="11" t="str">
        <f t="shared" ca="1" si="4"/>
        <v/>
      </c>
      <c r="AG11" s="11" t="str">
        <f t="shared" ca="1" si="2"/>
        <v/>
      </c>
      <c r="AH11" s="11" t="str">
        <f t="shared" ca="1" si="2"/>
        <v/>
      </c>
      <c r="AI11" s="11" t="str">
        <f t="shared" ca="1" si="2"/>
        <v/>
      </c>
      <c r="AJ11" s="11" t="str">
        <f t="shared" ca="1" si="2"/>
        <v/>
      </c>
      <c r="AK11" s="11" t="str">
        <f t="shared" ca="1" si="2"/>
        <v/>
      </c>
      <c r="AL11" s="11" t="str">
        <f t="shared" ca="1" si="2"/>
        <v/>
      </c>
      <c r="AM11" s="11" t="str">
        <f t="shared" ca="1" si="2"/>
        <v/>
      </c>
      <c r="AN11" s="11" t="str">
        <f t="shared" ca="1" si="2"/>
        <v/>
      </c>
      <c r="AO11" s="11" t="str">
        <f t="shared" ca="1" si="2"/>
        <v/>
      </c>
      <c r="AP11" s="11" t="str">
        <f t="shared" ca="1" si="2"/>
        <v/>
      </c>
      <c r="AQ11" s="11" t="str">
        <f t="shared" ca="1" si="2"/>
        <v/>
      </c>
      <c r="AR11" s="11" t="str">
        <f t="shared" ca="1" si="2"/>
        <v/>
      </c>
      <c r="AS11" s="11" t="str">
        <f t="shared" ca="1" si="2"/>
        <v/>
      </c>
      <c r="AT11" s="11" t="str">
        <f t="shared" ca="1" si="2"/>
        <v/>
      </c>
      <c r="AU11" s="11" t="str">
        <f t="shared" ca="1" si="2"/>
        <v/>
      </c>
      <c r="AV11" s="11" t="str">
        <f t="shared" ca="1" si="2"/>
        <v/>
      </c>
      <c r="AW11" s="11" t="str">
        <f t="shared" ca="1" si="2"/>
        <v/>
      </c>
      <c r="AX11" s="11" t="str">
        <f t="shared" ca="1" si="2"/>
        <v/>
      </c>
      <c r="AY11" s="11" t="str">
        <f t="shared" ca="1" si="0"/>
        <v/>
      </c>
      <c r="AZ11" s="11" t="str">
        <f t="shared" ca="1" si="3"/>
        <v/>
      </c>
      <c r="BA11" s="13" t="str">
        <f t="shared" ca="1" si="3"/>
        <v/>
      </c>
    </row>
    <row r="12" spans="1:53" s="3" customFormat="1" ht="15" customHeight="1" x14ac:dyDescent="0.3">
      <c r="B12" s="15" t="s">
        <v>21</v>
      </c>
      <c r="C12" s="73">
        <v>0</v>
      </c>
      <c r="D12" s="17">
        <v>0</v>
      </c>
      <c r="E12" s="17">
        <v>0</v>
      </c>
      <c r="F12" s="17">
        <v>0</v>
      </c>
      <c r="G12" s="17">
        <v>0</v>
      </c>
      <c r="H12" s="17">
        <v>0</v>
      </c>
      <c r="I12" s="17">
        <v>0</v>
      </c>
      <c r="J12" s="17">
        <v>0</v>
      </c>
      <c r="K12" s="17">
        <v>0</v>
      </c>
      <c r="L12" s="17">
        <v>0</v>
      </c>
      <c r="M12" s="17">
        <v>0</v>
      </c>
      <c r="N12" s="7">
        <v>1</v>
      </c>
      <c r="O12" s="11" t="str">
        <f t="shared" ca="1" si="4"/>
        <v/>
      </c>
      <c r="P12" s="11" t="str">
        <f t="shared" ca="1" si="4"/>
        <v/>
      </c>
      <c r="Q12" s="11" t="str">
        <f t="shared" ca="1" si="4"/>
        <v/>
      </c>
      <c r="R12" s="11" t="str">
        <f t="shared" ca="1" si="4"/>
        <v/>
      </c>
      <c r="S12" s="11" t="str">
        <f t="shared" ca="1" si="4"/>
        <v/>
      </c>
      <c r="T12" s="11" t="str">
        <f t="shared" ca="1" si="4"/>
        <v/>
      </c>
      <c r="U12" s="11" t="str">
        <f t="shared" ca="1" si="4"/>
        <v/>
      </c>
      <c r="V12" s="11" t="str">
        <f t="shared" ca="1" si="4"/>
        <v/>
      </c>
      <c r="W12" s="11" t="str">
        <f t="shared" ca="1" si="4"/>
        <v/>
      </c>
      <c r="X12" s="11" t="str">
        <f t="shared" ca="1" si="4"/>
        <v/>
      </c>
      <c r="Y12" s="11" t="str">
        <f t="shared" ca="1" si="4"/>
        <v/>
      </c>
      <c r="Z12" s="11" t="str">
        <f t="shared" ca="1" si="4"/>
        <v/>
      </c>
      <c r="AA12" s="11" t="str">
        <f t="shared" ca="1" si="4"/>
        <v/>
      </c>
      <c r="AB12" s="11" t="str">
        <f t="shared" ca="1" si="4"/>
        <v/>
      </c>
      <c r="AC12" s="11" t="str">
        <f t="shared" ca="1" si="4"/>
        <v/>
      </c>
      <c r="AD12" s="11" t="str">
        <f t="shared" ca="1" si="4"/>
        <v/>
      </c>
      <c r="AE12" s="11" t="str">
        <f t="shared" ca="1" si="4"/>
        <v/>
      </c>
      <c r="AF12" s="11" t="str">
        <f t="shared" ca="1" si="4"/>
        <v/>
      </c>
      <c r="AG12" s="11" t="str">
        <f t="shared" ca="1" si="2"/>
        <v/>
      </c>
      <c r="AH12" s="11" t="str">
        <f t="shared" ca="1" si="2"/>
        <v/>
      </c>
      <c r="AI12" s="11" t="str">
        <f t="shared" ca="1" si="2"/>
        <v/>
      </c>
      <c r="AJ12" s="11" t="str">
        <f t="shared" ca="1" si="2"/>
        <v/>
      </c>
      <c r="AK12" s="11" t="str">
        <f t="shared" ca="1" si="2"/>
        <v/>
      </c>
      <c r="AL12" s="11" t="str">
        <f t="shared" ca="1" si="2"/>
        <v/>
      </c>
      <c r="AM12" s="11" t="str">
        <f t="shared" ca="1" si="2"/>
        <v/>
      </c>
      <c r="AN12" s="11" t="str">
        <f t="shared" ca="1" si="2"/>
        <v/>
      </c>
      <c r="AO12" s="11" t="str">
        <f t="shared" ca="1" si="2"/>
        <v/>
      </c>
      <c r="AP12" s="11" t="str">
        <f t="shared" ca="1" si="2"/>
        <v/>
      </c>
      <c r="AQ12" s="11" t="str">
        <f t="shared" ca="1" si="2"/>
        <v/>
      </c>
      <c r="AR12" s="11" t="str">
        <f t="shared" ca="1" si="2"/>
        <v/>
      </c>
      <c r="AS12" s="11" t="str">
        <f t="shared" ca="1" si="2"/>
        <v/>
      </c>
      <c r="AT12" s="11" t="str">
        <f t="shared" ca="1" si="2"/>
        <v/>
      </c>
      <c r="AU12" s="11" t="str">
        <f t="shared" ca="1" si="2"/>
        <v/>
      </c>
      <c r="AV12" s="11" t="str">
        <f t="shared" ca="1" si="2"/>
        <v/>
      </c>
      <c r="AW12" s="11" t="str">
        <f t="shared" ca="1" si="2"/>
        <v/>
      </c>
      <c r="AX12" s="11" t="str">
        <f t="shared" ca="1" si="2"/>
        <v/>
      </c>
      <c r="AY12" s="11" t="str">
        <f t="shared" ca="1" si="0"/>
        <v/>
      </c>
      <c r="AZ12" s="11" t="str">
        <f t="shared" ca="1" si="3"/>
        <v/>
      </c>
      <c r="BA12" s="13" t="str">
        <f t="shared" ca="1" si="3"/>
        <v/>
      </c>
    </row>
    <row r="13" spans="1:53" s="3" customFormat="1" ht="15" customHeight="1" x14ac:dyDescent="0.3">
      <c r="B13" s="15" t="s">
        <v>21</v>
      </c>
      <c r="C13" s="73">
        <v>0</v>
      </c>
      <c r="D13" s="17">
        <v>0</v>
      </c>
      <c r="E13" s="17">
        <v>0</v>
      </c>
      <c r="F13" s="17">
        <v>0</v>
      </c>
      <c r="G13" s="17">
        <v>0</v>
      </c>
      <c r="H13" s="17">
        <v>0</v>
      </c>
      <c r="I13" s="17">
        <v>0</v>
      </c>
      <c r="J13" s="17">
        <v>0</v>
      </c>
      <c r="K13" s="17">
        <v>0</v>
      </c>
      <c r="L13" s="17">
        <v>0</v>
      </c>
      <c r="M13" s="17">
        <v>0</v>
      </c>
      <c r="N13" s="17">
        <v>0</v>
      </c>
      <c r="O13" s="7">
        <v>1</v>
      </c>
      <c r="P13" s="11" t="str">
        <f t="shared" ca="1" si="4"/>
        <v/>
      </c>
      <c r="Q13" s="11" t="str">
        <f t="shared" ca="1" si="4"/>
        <v/>
      </c>
      <c r="R13" s="11" t="str">
        <f t="shared" ca="1" si="4"/>
        <v/>
      </c>
      <c r="S13" s="11" t="str">
        <f t="shared" ca="1" si="4"/>
        <v/>
      </c>
      <c r="T13" s="11" t="str">
        <f t="shared" ca="1" si="4"/>
        <v/>
      </c>
      <c r="U13" s="11" t="str">
        <f t="shared" ca="1" si="4"/>
        <v/>
      </c>
      <c r="V13" s="11" t="str">
        <f t="shared" ca="1" si="4"/>
        <v/>
      </c>
      <c r="W13" s="11" t="str">
        <f t="shared" ca="1" si="4"/>
        <v/>
      </c>
      <c r="X13" s="11" t="str">
        <f t="shared" ca="1" si="4"/>
        <v/>
      </c>
      <c r="Y13" s="11" t="str">
        <f t="shared" ca="1" si="4"/>
        <v/>
      </c>
      <c r="Z13" s="11" t="str">
        <f t="shared" ca="1" si="4"/>
        <v/>
      </c>
      <c r="AA13" s="11" t="str">
        <f t="shared" ca="1" si="4"/>
        <v/>
      </c>
      <c r="AB13" s="11" t="str">
        <f t="shared" ca="1" si="4"/>
        <v/>
      </c>
      <c r="AC13" s="11" t="str">
        <f t="shared" ca="1" si="4"/>
        <v/>
      </c>
      <c r="AD13" s="11" t="str">
        <f t="shared" ca="1" si="4"/>
        <v/>
      </c>
      <c r="AE13" s="11" t="str">
        <f t="shared" ca="1" si="4"/>
        <v/>
      </c>
      <c r="AF13" s="11" t="str">
        <f t="shared" ca="1" si="4"/>
        <v/>
      </c>
      <c r="AG13" s="11" t="str">
        <f t="shared" ca="1" si="2"/>
        <v/>
      </c>
      <c r="AH13" s="11" t="str">
        <f t="shared" ca="1" si="2"/>
        <v/>
      </c>
      <c r="AI13" s="11" t="str">
        <f t="shared" ca="1" si="2"/>
        <v/>
      </c>
      <c r="AJ13" s="11" t="str">
        <f t="shared" ca="1" si="2"/>
        <v/>
      </c>
      <c r="AK13" s="11" t="str">
        <f t="shared" ca="1" si="2"/>
        <v/>
      </c>
      <c r="AL13" s="11" t="str">
        <f t="shared" ca="1" si="2"/>
        <v/>
      </c>
      <c r="AM13" s="11" t="str">
        <f t="shared" ca="1" si="2"/>
        <v/>
      </c>
      <c r="AN13" s="11" t="str">
        <f t="shared" ca="1" si="2"/>
        <v/>
      </c>
      <c r="AO13" s="11" t="str">
        <f t="shared" ca="1" si="2"/>
        <v/>
      </c>
      <c r="AP13" s="11" t="str">
        <f t="shared" ca="1" si="2"/>
        <v/>
      </c>
      <c r="AQ13" s="11" t="str">
        <f t="shared" ca="1" si="2"/>
        <v/>
      </c>
      <c r="AR13" s="11" t="str">
        <f t="shared" ca="1" si="2"/>
        <v/>
      </c>
      <c r="AS13" s="11" t="str">
        <f t="shared" ca="1" si="2"/>
        <v/>
      </c>
      <c r="AT13" s="11" t="str">
        <f t="shared" ca="1" si="2"/>
        <v/>
      </c>
      <c r="AU13" s="11" t="str">
        <f t="shared" ca="1" si="2"/>
        <v/>
      </c>
      <c r="AV13" s="11" t="str">
        <f t="shared" ca="1" si="2"/>
        <v/>
      </c>
      <c r="AW13" s="11" t="str">
        <f t="shared" ca="1" si="2"/>
        <v/>
      </c>
      <c r="AX13" s="11" t="str">
        <f t="shared" ca="1" si="2"/>
        <v/>
      </c>
      <c r="AY13" s="11" t="str">
        <f t="shared" ca="1" si="0"/>
        <v/>
      </c>
      <c r="AZ13" s="11" t="str">
        <f t="shared" ref="AZ13:BA20" ca="1" si="6">IF(COLUMN(AZ13)-3&lt;=Number_of_Assets,OFFSET(OFFSET($D$2,0,ROW(AZ13)-2),COLUMN(AZ13)-4,0),"")</f>
        <v/>
      </c>
      <c r="BA13" s="13" t="str">
        <f t="shared" ca="1" si="6"/>
        <v/>
      </c>
    </row>
    <row r="14" spans="1:53" s="2" customFormat="1" ht="15" customHeight="1" x14ac:dyDescent="0.3">
      <c r="B14" s="15" t="s">
        <v>21</v>
      </c>
      <c r="C14" s="73">
        <v>0</v>
      </c>
      <c r="D14" s="17">
        <v>0</v>
      </c>
      <c r="E14" s="17">
        <v>0</v>
      </c>
      <c r="F14" s="17">
        <v>0</v>
      </c>
      <c r="G14" s="17">
        <v>0</v>
      </c>
      <c r="H14" s="17">
        <v>0</v>
      </c>
      <c r="I14" s="17">
        <v>0</v>
      </c>
      <c r="J14" s="17">
        <v>0</v>
      </c>
      <c r="K14" s="17">
        <v>0</v>
      </c>
      <c r="L14" s="17">
        <v>0</v>
      </c>
      <c r="M14" s="17">
        <v>0</v>
      </c>
      <c r="N14" s="17">
        <v>0</v>
      </c>
      <c r="O14" s="17">
        <v>0</v>
      </c>
      <c r="P14" s="7">
        <v>1</v>
      </c>
      <c r="Q14" s="11" t="str">
        <f t="shared" ca="1" si="4"/>
        <v/>
      </c>
      <c r="R14" s="11" t="str">
        <f t="shared" ca="1" si="4"/>
        <v/>
      </c>
      <c r="S14" s="11" t="str">
        <f t="shared" ca="1" si="4"/>
        <v/>
      </c>
      <c r="T14" s="11" t="str">
        <f t="shared" ca="1" si="4"/>
        <v/>
      </c>
      <c r="U14" s="11" t="str">
        <f t="shared" ca="1" si="4"/>
        <v/>
      </c>
      <c r="V14" s="11" t="str">
        <f t="shared" ca="1" si="4"/>
        <v/>
      </c>
      <c r="W14" s="11" t="str">
        <f t="shared" ca="1" si="4"/>
        <v/>
      </c>
      <c r="X14" s="11" t="str">
        <f t="shared" ca="1" si="4"/>
        <v/>
      </c>
      <c r="Y14" s="11" t="str">
        <f t="shared" ca="1" si="4"/>
        <v/>
      </c>
      <c r="Z14" s="11" t="str">
        <f t="shared" ca="1" si="4"/>
        <v/>
      </c>
      <c r="AA14" s="11" t="str">
        <f t="shared" ca="1" si="4"/>
        <v/>
      </c>
      <c r="AB14" s="11" t="str">
        <f t="shared" ca="1" si="4"/>
        <v/>
      </c>
      <c r="AC14" s="11" t="str">
        <f t="shared" ca="1" si="4"/>
        <v/>
      </c>
      <c r="AD14" s="11" t="str">
        <f t="shared" ca="1" si="4"/>
        <v/>
      </c>
      <c r="AE14" s="11" t="str">
        <f t="shared" ca="1" si="4"/>
        <v/>
      </c>
      <c r="AF14" s="11" t="str">
        <f t="shared" ca="1" si="4"/>
        <v/>
      </c>
      <c r="AG14" s="11" t="str">
        <f t="shared" ca="1" si="2"/>
        <v/>
      </c>
      <c r="AH14" s="11" t="str">
        <f t="shared" ca="1" si="2"/>
        <v/>
      </c>
      <c r="AI14" s="11" t="str">
        <f t="shared" ca="1" si="2"/>
        <v/>
      </c>
      <c r="AJ14" s="11" t="str">
        <f t="shared" ca="1" si="2"/>
        <v/>
      </c>
      <c r="AK14" s="11" t="str">
        <f t="shared" ca="1" si="2"/>
        <v/>
      </c>
      <c r="AL14" s="11" t="str">
        <f t="shared" ca="1" si="2"/>
        <v/>
      </c>
      <c r="AM14" s="11" t="str">
        <f t="shared" ca="1" si="2"/>
        <v/>
      </c>
      <c r="AN14" s="11" t="str">
        <f t="shared" ca="1" si="2"/>
        <v/>
      </c>
      <c r="AO14" s="11" t="str">
        <f t="shared" ca="1" si="2"/>
        <v/>
      </c>
      <c r="AP14" s="11" t="str">
        <f t="shared" ca="1" si="2"/>
        <v/>
      </c>
      <c r="AQ14" s="11" t="str">
        <f t="shared" ca="1" si="2"/>
        <v/>
      </c>
      <c r="AR14" s="11" t="str">
        <f t="shared" ca="1" si="2"/>
        <v/>
      </c>
      <c r="AS14" s="11" t="str">
        <f t="shared" ca="1" si="2"/>
        <v/>
      </c>
      <c r="AT14" s="11" t="str">
        <f t="shared" ca="1" si="2"/>
        <v/>
      </c>
      <c r="AU14" s="11" t="str">
        <f t="shared" ca="1" si="2"/>
        <v/>
      </c>
      <c r="AV14" s="11" t="str">
        <f t="shared" ca="1" si="2"/>
        <v/>
      </c>
      <c r="AW14" s="11" t="str">
        <f t="shared" ca="1" si="2"/>
        <v/>
      </c>
      <c r="AX14" s="11" t="str">
        <f t="shared" ca="1" si="2"/>
        <v/>
      </c>
      <c r="AY14" s="11" t="str">
        <f t="shared" ca="1" si="0"/>
        <v/>
      </c>
      <c r="AZ14" s="11" t="str">
        <f t="shared" ca="1" si="6"/>
        <v/>
      </c>
      <c r="BA14" s="13" t="str">
        <f t="shared" ca="1" si="6"/>
        <v/>
      </c>
    </row>
    <row r="15" spans="1:53" s="2" customFormat="1" ht="15" customHeight="1" x14ac:dyDescent="0.3">
      <c r="B15" s="15" t="s">
        <v>21</v>
      </c>
      <c r="C15" s="73">
        <v>0</v>
      </c>
      <c r="D15" s="17">
        <v>0</v>
      </c>
      <c r="E15" s="17">
        <v>0</v>
      </c>
      <c r="F15" s="17">
        <v>0</v>
      </c>
      <c r="G15" s="17">
        <v>0</v>
      </c>
      <c r="H15" s="17">
        <v>0</v>
      </c>
      <c r="I15" s="17">
        <v>0</v>
      </c>
      <c r="J15" s="17">
        <v>0</v>
      </c>
      <c r="K15" s="17">
        <v>0</v>
      </c>
      <c r="L15" s="17">
        <v>0</v>
      </c>
      <c r="M15" s="17">
        <v>0</v>
      </c>
      <c r="N15" s="17">
        <v>0</v>
      </c>
      <c r="O15" s="17">
        <v>0</v>
      </c>
      <c r="P15" s="17">
        <v>0</v>
      </c>
      <c r="Q15" s="7">
        <v>1</v>
      </c>
      <c r="R15" s="11" t="str">
        <f t="shared" ca="1" si="4"/>
        <v/>
      </c>
      <c r="S15" s="11" t="str">
        <f t="shared" ca="1" si="4"/>
        <v/>
      </c>
      <c r="T15" s="11" t="str">
        <f t="shared" ca="1" si="4"/>
        <v/>
      </c>
      <c r="U15" s="11" t="str">
        <f t="shared" ca="1" si="4"/>
        <v/>
      </c>
      <c r="V15" s="11" t="str">
        <f t="shared" ca="1" si="4"/>
        <v/>
      </c>
      <c r="W15" s="11" t="str">
        <f t="shared" ca="1" si="4"/>
        <v/>
      </c>
      <c r="X15" s="11" t="str">
        <f t="shared" ca="1" si="4"/>
        <v/>
      </c>
      <c r="Y15" s="11" t="str">
        <f t="shared" ca="1" si="4"/>
        <v/>
      </c>
      <c r="Z15" s="11" t="str">
        <f t="shared" ca="1" si="4"/>
        <v/>
      </c>
      <c r="AA15" s="11" t="str">
        <f t="shared" ca="1" si="4"/>
        <v/>
      </c>
      <c r="AB15" s="11" t="str">
        <f t="shared" ca="1" si="4"/>
        <v/>
      </c>
      <c r="AC15" s="11" t="str">
        <f t="shared" ca="1" si="4"/>
        <v/>
      </c>
      <c r="AD15" s="11" t="str">
        <f t="shared" ca="1" si="4"/>
        <v/>
      </c>
      <c r="AE15" s="11" t="str">
        <f t="shared" ca="1" si="4"/>
        <v/>
      </c>
      <c r="AF15" s="11" t="str">
        <f t="shared" ca="1" si="4"/>
        <v/>
      </c>
      <c r="AG15" s="11" t="str">
        <f t="shared" ca="1" si="2"/>
        <v/>
      </c>
      <c r="AH15" s="11" t="str">
        <f t="shared" ca="1" si="2"/>
        <v/>
      </c>
      <c r="AI15" s="11" t="str">
        <f t="shared" ca="1" si="2"/>
        <v/>
      </c>
      <c r="AJ15" s="11" t="str">
        <f t="shared" ca="1" si="2"/>
        <v/>
      </c>
      <c r="AK15" s="11" t="str">
        <f t="shared" ca="1" si="2"/>
        <v/>
      </c>
      <c r="AL15" s="11" t="str">
        <f t="shared" ca="1" si="2"/>
        <v/>
      </c>
      <c r="AM15" s="11" t="str">
        <f t="shared" ca="1" si="2"/>
        <v/>
      </c>
      <c r="AN15" s="11" t="str">
        <f t="shared" ca="1" si="2"/>
        <v/>
      </c>
      <c r="AO15" s="11" t="str">
        <f t="shared" ca="1" si="2"/>
        <v/>
      </c>
      <c r="AP15" s="11" t="str">
        <f t="shared" ca="1" si="2"/>
        <v/>
      </c>
      <c r="AQ15" s="11" t="str">
        <f t="shared" ca="1" si="2"/>
        <v/>
      </c>
      <c r="AR15" s="11" t="str">
        <f t="shared" ca="1" si="2"/>
        <v/>
      </c>
      <c r="AS15" s="11" t="str">
        <f t="shared" ca="1" si="2"/>
        <v/>
      </c>
      <c r="AT15" s="11" t="str">
        <f t="shared" ca="1" si="2"/>
        <v/>
      </c>
      <c r="AU15" s="11" t="str">
        <f t="shared" ca="1" si="2"/>
        <v/>
      </c>
      <c r="AV15" s="11" t="str">
        <f t="shared" ca="1" si="2"/>
        <v/>
      </c>
      <c r="AW15" s="11" t="str">
        <f t="shared" ca="1" si="2"/>
        <v/>
      </c>
      <c r="AX15" s="11" t="str">
        <f t="shared" ca="1" si="2"/>
        <v/>
      </c>
      <c r="AY15" s="11" t="str">
        <f t="shared" ca="1" si="0"/>
        <v/>
      </c>
      <c r="AZ15" s="11" t="str">
        <f t="shared" ca="1" si="6"/>
        <v/>
      </c>
      <c r="BA15" s="13" t="str">
        <f t="shared" ca="1" si="6"/>
        <v/>
      </c>
    </row>
    <row r="16" spans="1:53" s="2" customFormat="1" ht="15" customHeight="1" x14ac:dyDescent="0.3">
      <c r="B16" s="15" t="s">
        <v>21</v>
      </c>
      <c r="C16" s="73">
        <v>0</v>
      </c>
      <c r="D16" s="17">
        <v>0</v>
      </c>
      <c r="E16" s="17">
        <v>0</v>
      </c>
      <c r="F16" s="17">
        <v>0</v>
      </c>
      <c r="G16" s="17">
        <v>0</v>
      </c>
      <c r="H16" s="17">
        <v>0</v>
      </c>
      <c r="I16" s="17">
        <v>0</v>
      </c>
      <c r="J16" s="17">
        <v>0</v>
      </c>
      <c r="K16" s="17">
        <v>0</v>
      </c>
      <c r="L16" s="17">
        <v>0</v>
      </c>
      <c r="M16" s="17">
        <v>0</v>
      </c>
      <c r="N16" s="17">
        <v>0</v>
      </c>
      <c r="O16" s="17">
        <v>0</v>
      </c>
      <c r="P16" s="17">
        <v>0</v>
      </c>
      <c r="Q16" s="17">
        <v>0</v>
      </c>
      <c r="R16" s="7">
        <v>1</v>
      </c>
      <c r="S16" s="11" t="str">
        <f t="shared" ca="1" si="4"/>
        <v/>
      </c>
      <c r="T16" s="11" t="str">
        <f t="shared" ca="1" si="4"/>
        <v/>
      </c>
      <c r="U16" s="11" t="str">
        <f t="shared" ca="1" si="4"/>
        <v/>
      </c>
      <c r="V16" s="11" t="str">
        <f t="shared" ca="1" si="4"/>
        <v/>
      </c>
      <c r="W16" s="11" t="str">
        <f t="shared" ca="1" si="4"/>
        <v/>
      </c>
      <c r="X16" s="11" t="str">
        <f t="shared" ca="1" si="4"/>
        <v/>
      </c>
      <c r="Y16" s="11" t="str">
        <f t="shared" ca="1" si="4"/>
        <v/>
      </c>
      <c r="Z16" s="11" t="str">
        <f t="shared" ca="1" si="4"/>
        <v/>
      </c>
      <c r="AA16" s="11" t="str">
        <f t="shared" ca="1" si="4"/>
        <v/>
      </c>
      <c r="AB16" s="11" t="str">
        <f t="shared" ca="1" si="4"/>
        <v/>
      </c>
      <c r="AC16" s="11" t="str">
        <f t="shared" ca="1" si="4"/>
        <v/>
      </c>
      <c r="AD16" s="11" t="str">
        <f t="shared" ca="1" si="4"/>
        <v/>
      </c>
      <c r="AE16" s="11" t="str">
        <f t="shared" ca="1" si="4"/>
        <v/>
      </c>
      <c r="AF16" s="11" t="str">
        <f t="shared" ca="1" si="4"/>
        <v/>
      </c>
      <c r="AG16" s="11" t="str">
        <f t="shared" ca="1" si="2"/>
        <v/>
      </c>
      <c r="AH16" s="11" t="str">
        <f t="shared" ca="1" si="2"/>
        <v/>
      </c>
      <c r="AI16" s="11" t="str">
        <f t="shared" ca="1" si="2"/>
        <v/>
      </c>
      <c r="AJ16" s="11" t="str">
        <f t="shared" ca="1" si="2"/>
        <v/>
      </c>
      <c r="AK16" s="11" t="str">
        <f t="shared" ca="1" si="2"/>
        <v/>
      </c>
      <c r="AL16" s="11" t="str">
        <f t="shared" ca="1" si="2"/>
        <v/>
      </c>
      <c r="AM16" s="11" t="str">
        <f t="shared" ca="1" si="2"/>
        <v/>
      </c>
      <c r="AN16" s="11" t="str">
        <f t="shared" ca="1" si="2"/>
        <v/>
      </c>
      <c r="AO16" s="11" t="str">
        <f t="shared" ca="1" si="2"/>
        <v/>
      </c>
      <c r="AP16" s="11" t="str">
        <f t="shared" ca="1" si="2"/>
        <v/>
      </c>
      <c r="AQ16" s="11" t="str">
        <f t="shared" ca="1" si="2"/>
        <v/>
      </c>
      <c r="AR16" s="11" t="str">
        <f t="shared" ca="1" si="2"/>
        <v/>
      </c>
      <c r="AS16" s="11" t="str">
        <f t="shared" ca="1" si="2"/>
        <v/>
      </c>
      <c r="AT16" s="11" t="str">
        <f t="shared" ca="1" si="2"/>
        <v/>
      </c>
      <c r="AU16" s="11" t="str">
        <f t="shared" ca="1" si="2"/>
        <v/>
      </c>
      <c r="AV16" s="11" t="str">
        <f t="shared" ca="1" si="2"/>
        <v/>
      </c>
      <c r="AW16" s="11" t="str">
        <f t="shared" ca="1" si="2"/>
        <v/>
      </c>
      <c r="AX16" s="11" t="str">
        <f t="shared" ca="1" si="2"/>
        <v/>
      </c>
      <c r="AY16" s="11" t="str">
        <f t="shared" ca="1" si="0"/>
        <v/>
      </c>
      <c r="AZ16" s="11" t="str">
        <f t="shared" ca="1" si="6"/>
        <v/>
      </c>
      <c r="BA16" s="13" t="str">
        <f t="shared" ca="1" si="6"/>
        <v/>
      </c>
    </row>
    <row r="17" spans="2:53" s="2" customFormat="1" ht="15" customHeight="1" x14ac:dyDescent="0.3">
      <c r="B17" s="15" t="s">
        <v>21</v>
      </c>
      <c r="C17" s="73">
        <v>0</v>
      </c>
      <c r="D17" s="17">
        <v>0</v>
      </c>
      <c r="E17" s="17">
        <v>0</v>
      </c>
      <c r="F17" s="17">
        <v>0</v>
      </c>
      <c r="G17" s="17">
        <v>0</v>
      </c>
      <c r="H17" s="17">
        <v>0</v>
      </c>
      <c r="I17" s="17">
        <v>0</v>
      </c>
      <c r="J17" s="17">
        <v>0</v>
      </c>
      <c r="K17" s="17">
        <v>0</v>
      </c>
      <c r="L17" s="17">
        <v>0</v>
      </c>
      <c r="M17" s="17">
        <v>0</v>
      </c>
      <c r="N17" s="17">
        <v>0</v>
      </c>
      <c r="O17" s="17">
        <v>0</v>
      </c>
      <c r="P17" s="17">
        <v>0</v>
      </c>
      <c r="Q17" s="17">
        <v>0</v>
      </c>
      <c r="R17" s="17">
        <v>0</v>
      </c>
      <c r="S17" s="7">
        <v>1</v>
      </c>
      <c r="T17" s="11" t="str">
        <f t="shared" ca="1" si="4"/>
        <v/>
      </c>
      <c r="U17" s="11" t="str">
        <f t="shared" ca="1" si="4"/>
        <v/>
      </c>
      <c r="V17" s="11" t="str">
        <f t="shared" ca="1" si="4"/>
        <v/>
      </c>
      <c r="W17" s="11" t="str">
        <f t="shared" ca="1" si="4"/>
        <v/>
      </c>
      <c r="X17" s="11" t="str">
        <f t="shared" ca="1" si="4"/>
        <v/>
      </c>
      <c r="Y17" s="11" t="str">
        <f t="shared" ca="1" si="4"/>
        <v/>
      </c>
      <c r="Z17" s="11" t="str">
        <f t="shared" ca="1" si="4"/>
        <v/>
      </c>
      <c r="AA17" s="11" t="str">
        <f t="shared" ca="1" si="4"/>
        <v/>
      </c>
      <c r="AB17" s="11" t="str">
        <f t="shared" ca="1" si="4"/>
        <v/>
      </c>
      <c r="AC17" s="11" t="str">
        <f t="shared" ca="1" si="4"/>
        <v/>
      </c>
      <c r="AD17" s="11" t="str">
        <f t="shared" ca="1" si="4"/>
        <v/>
      </c>
      <c r="AE17" s="11" t="str">
        <f t="shared" ca="1" si="4"/>
        <v/>
      </c>
      <c r="AF17" s="11" t="str">
        <f t="shared" ca="1" si="4"/>
        <v/>
      </c>
      <c r="AG17" s="11" t="str">
        <f t="shared" ca="1" si="2"/>
        <v/>
      </c>
      <c r="AH17" s="11" t="str">
        <f t="shared" ca="1" si="2"/>
        <v/>
      </c>
      <c r="AI17" s="11" t="str">
        <f t="shared" ca="1" si="2"/>
        <v/>
      </c>
      <c r="AJ17" s="11" t="str">
        <f t="shared" ca="1" si="2"/>
        <v/>
      </c>
      <c r="AK17" s="11" t="str">
        <f t="shared" ca="1" si="2"/>
        <v/>
      </c>
      <c r="AL17" s="11" t="str">
        <f t="shared" ca="1" si="2"/>
        <v/>
      </c>
      <c r="AM17" s="11" t="str">
        <f t="shared" ca="1" si="2"/>
        <v/>
      </c>
      <c r="AN17" s="11" t="str">
        <f t="shared" ca="1" si="2"/>
        <v/>
      </c>
      <c r="AO17" s="11" t="str">
        <f t="shared" ca="1" si="2"/>
        <v/>
      </c>
      <c r="AP17" s="11" t="str">
        <f t="shared" ca="1" si="2"/>
        <v/>
      </c>
      <c r="AQ17" s="11" t="str">
        <f t="shared" ca="1" si="2"/>
        <v/>
      </c>
      <c r="AR17" s="11" t="str">
        <f t="shared" ca="1" si="2"/>
        <v/>
      </c>
      <c r="AS17" s="11" t="str">
        <f t="shared" ca="1" si="2"/>
        <v/>
      </c>
      <c r="AT17" s="11" t="str">
        <f t="shared" ca="1" si="2"/>
        <v/>
      </c>
      <c r="AU17" s="11" t="str">
        <f t="shared" ca="1" si="2"/>
        <v/>
      </c>
      <c r="AV17" s="11" t="str">
        <f t="shared" ca="1" si="2"/>
        <v/>
      </c>
      <c r="AW17" s="11" t="str">
        <f t="shared" ca="1" si="2"/>
        <v/>
      </c>
      <c r="AX17" s="11" t="str">
        <f t="shared" ca="1" si="2"/>
        <v/>
      </c>
      <c r="AY17" s="11" t="str">
        <f t="shared" ca="1" si="0"/>
        <v/>
      </c>
      <c r="AZ17" s="11" t="str">
        <f t="shared" ca="1" si="6"/>
        <v/>
      </c>
      <c r="BA17" s="13" t="str">
        <f t="shared" ca="1" si="6"/>
        <v/>
      </c>
    </row>
    <row r="18" spans="2:53" s="2" customFormat="1" ht="15" customHeight="1" x14ac:dyDescent="0.3">
      <c r="B18" s="15" t="s">
        <v>21</v>
      </c>
      <c r="C18" s="73">
        <v>0</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7">
        <v>1</v>
      </c>
      <c r="U18" s="11" t="str">
        <f t="shared" ref="U18:AY23" ca="1" si="7">IF(COLUMN(U18)-3&lt;=Number_of_Assets,OFFSET(OFFSET($D$2,0,ROW(U18)-2),COLUMN(U18)-4,0),"")</f>
        <v/>
      </c>
      <c r="V18" s="11" t="str">
        <f t="shared" ca="1" si="7"/>
        <v/>
      </c>
      <c r="W18" s="11" t="str">
        <f t="shared" ca="1" si="7"/>
        <v/>
      </c>
      <c r="X18" s="11" t="str">
        <f t="shared" ca="1" si="7"/>
        <v/>
      </c>
      <c r="Y18" s="11" t="str">
        <f t="shared" ca="1" si="7"/>
        <v/>
      </c>
      <c r="Z18" s="11" t="str">
        <f t="shared" ca="1" si="7"/>
        <v/>
      </c>
      <c r="AA18" s="11" t="str">
        <f t="shared" ca="1" si="7"/>
        <v/>
      </c>
      <c r="AB18" s="11" t="str">
        <f t="shared" ca="1" si="7"/>
        <v/>
      </c>
      <c r="AC18" s="11" t="str">
        <f t="shared" ca="1" si="7"/>
        <v/>
      </c>
      <c r="AD18" s="11" t="str">
        <f t="shared" ca="1" si="7"/>
        <v/>
      </c>
      <c r="AE18" s="11" t="str">
        <f t="shared" ca="1" si="7"/>
        <v/>
      </c>
      <c r="AF18" s="11" t="str">
        <f t="shared" ca="1" si="7"/>
        <v/>
      </c>
      <c r="AG18" s="11" t="str">
        <f t="shared" ca="1" si="7"/>
        <v/>
      </c>
      <c r="AH18" s="11" t="str">
        <f t="shared" ca="1" si="7"/>
        <v/>
      </c>
      <c r="AI18" s="11" t="str">
        <f t="shared" ca="1" si="7"/>
        <v/>
      </c>
      <c r="AJ18" s="11" t="str">
        <f t="shared" ca="1" si="7"/>
        <v/>
      </c>
      <c r="AK18" s="11" t="str">
        <f t="shared" ca="1" si="7"/>
        <v/>
      </c>
      <c r="AL18" s="11" t="str">
        <f t="shared" ca="1" si="7"/>
        <v/>
      </c>
      <c r="AM18" s="11" t="str">
        <f t="shared" ca="1" si="7"/>
        <v/>
      </c>
      <c r="AN18" s="11" t="str">
        <f t="shared" ca="1" si="7"/>
        <v/>
      </c>
      <c r="AO18" s="11" t="str">
        <f t="shared" ca="1" si="7"/>
        <v/>
      </c>
      <c r="AP18" s="11" t="str">
        <f t="shared" ca="1" si="7"/>
        <v/>
      </c>
      <c r="AQ18" s="11" t="str">
        <f t="shared" ca="1" si="7"/>
        <v/>
      </c>
      <c r="AR18" s="11" t="str">
        <f t="shared" ca="1" si="7"/>
        <v/>
      </c>
      <c r="AS18" s="11" t="str">
        <f t="shared" ca="1" si="7"/>
        <v/>
      </c>
      <c r="AT18" s="11" t="str">
        <f t="shared" ca="1" si="7"/>
        <v/>
      </c>
      <c r="AU18" s="11" t="str">
        <f t="shared" ca="1" si="7"/>
        <v/>
      </c>
      <c r="AV18" s="11" t="str">
        <f t="shared" ca="1" si="7"/>
        <v/>
      </c>
      <c r="AW18" s="11" t="str">
        <f t="shared" ca="1" si="7"/>
        <v/>
      </c>
      <c r="AX18" s="11" t="str">
        <f t="shared" ca="1" si="7"/>
        <v/>
      </c>
      <c r="AY18" s="11" t="str">
        <f t="shared" ca="1" si="7"/>
        <v/>
      </c>
      <c r="AZ18" s="11" t="str">
        <f t="shared" ca="1" si="6"/>
        <v/>
      </c>
      <c r="BA18" s="13" t="str">
        <f t="shared" ca="1" si="6"/>
        <v/>
      </c>
    </row>
    <row r="19" spans="2:53" s="2" customFormat="1" ht="15" customHeight="1" x14ac:dyDescent="0.3">
      <c r="B19" s="15" t="s">
        <v>21</v>
      </c>
      <c r="C19" s="73">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7">
        <v>1</v>
      </c>
      <c r="V19" s="11" t="str">
        <f t="shared" ca="1" si="7"/>
        <v/>
      </c>
      <c r="W19" s="11" t="str">
        <f t="shared" ca="1" si="7"/>
        <v/>
      </c>
      <c r="X19" s="11" t="str">
        <f t="shared" ca="1" si="7"/>
        <v/>
      </c>
      <c r="Y19" s="11" t="str">
        <f t="shared" ca="1" si="7"/>
        <v/>
      </c>
      <c r="Z19" s="11" t="str">
        <f t="shared" ca="1" si="7"/>
        <v/>
      </c>
      <c r="AA19" s="11" t="str">
        <f t="shared" ca="1" si="7"/>
        <v/>
      </c>
      <c r="AB19" s="11" t="str">
        <f t="shared" ca="1" si="7"/>
        <v/>
      </c>
      <c r="AC19" s="11" t="str">
        <f t="shared" ca="1" si="7"/>
        <v/>
      </c>
      <c r="AD19" s="11" t="str">
        <f t="shared" ca="1" si="7"/>
        <v/>
      </c>
      <c r="AE19" s="11" t="str">
        <f t="shared" ca="1" si="7"/>
        <v/>
      </c>
      <c r="AF19" s="11" t="str">
        <f t="shared" ca="1" si="7"/>
        <v/>
      </c>
      <c r="AG19" s="11" t="str">
        <f t="shared" ca="1" si="7"/>
        <v/>
      </c>
      <c r="AH19" s="11" t="str">
        <f t="shared" ca="1" si="7"/>
        <v/>
      </c>
      <c r="AI19" s="11" t="str">
        <f t="shared" ca="1" si="7"/>
        <v/>
      </c>
      <c r="AJ19" s="11" t="str">
        <f t="shared" ca="1" si="7"/>
        <v/>
      </c>
      <c r="AK19" s="11" t="str">
        <f t="shared" ca="1" si="7"/>
        <v/>
      </c>
      <c r="AL19" s="11" t="str">
        <f t="shared" ca="1" si="7"/>
        <v/>
      </c>
      <c r="AM19" s="11" t="str">
        <f t="shared" ca="1" si="7"/>
        <v/>
      </c>
      <c r="AN19" s="11" t="str">
        <f t="shared" ca="1" si="7"/>
        <v/>
      </c>
      <c r="AO19" s="11" t="str">
        <f t="shared" ca="1" si="7"/>
        <v/>
      </c>
      <c r="AP19" s="11" t="str">
        <f t="shared" ca="1" si="7"/>
        <v/>
      </c>
      <c r="AQ19" s="11" t="str">
        <f t="shared" ca="1" si="7"/>
        <v/>
      </c>
      <c r="AR19" s="11" t="str">
        <f t="shared" ca="1" si="7"/>
        <v/>
      </c>
      <c r="AS19" s="11" t="str">
        <f t="shared" ca="1" si="7"/>
        <v/>
      </c>
      <c r="AT19" s="11" t="str">
        <f t="shared" ca="1" si="7"/>
        <v/>
      </c>
      <c r="AU19" s="11" t="str">
        <f t="shared" ca="1" si="7"/>
        <v/>
      </c>
      <c r="AV19" s="11" t="str">
        <f t="shared" ca="1" si="7"/>
        <v/>
      </c>
      <c r="AW19" s="11" t="str">
        <f t="shared" ca="1" si="7"/>
        <v/>
      </c>
      <c r="AX19" s="11" t="str">
        <f t="shared" ca="1" si="7"/>
        <v/>
      </c>
      <c r="AY19" s="11" t="str">
        <f t="shared" ca="1" si="7"/>
        <v/>
      </c>
      <c r="AZ19" s="11" t="str">
        <f t="shared" ca="1" si="6"/>
        <v/>
      </c>
      <c r="BA19" s="13" t="str">
        <f t="shared" ca="1" si="6"/>
        <v/>
      </c>
    </row>
    <row r="20" spans="2:53" s="2" customFormat="1" ht="15" customHeight="1" x14ac:dyDescent="0.3">
      <c r="B20" s="15" t="s">
        <v>21</v>
      </c>
      <c r="C20" s="73">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7">
        <v>1</v>
      </c>
      <c r="W20" s="11" t="str">
        <f t="shared" ca="1" si="7"/>
        <v/>
      </c>
      <c r="X20" s="11" t="str">
        <f t="shared" ca="1" si="7"/>
        <v/>
      </c>
      <c r="Y20" s="11" t="str">
        <f t="shared" ca="1" si="7"/>
        <v/>
      </c>
      <c r="Z20" s="11" t="str">
        <f t="shared" ca="1" si="7"/>
        <v/>
      </c>
      <c r="AA20" s="11" t="str">
        <f t="shared" ca="1" si="7"/>
        <v/>
      </c>
      <c r="AB20" s="11" t="str">
        <f t="shared" ca="1" si="7"/>
        <v/>
      </c>
      <c r="AC20" s="11" t="str">
        <f t="shared" ca="1" si="7"/>
        <v/>
      </c>
      <c r="AD20" s="11" t="str">
        <f t="shared" ca="1" si="7"/>
        <v/>
      </c>
      <c r="AE20" s="11" t="str">
        <f t="shared" ca="1" si="7"/>
        <v/>
      </c>
      <c r="AF20" s="11" t="str">
        <f t="shared" ca="1" si="7"/>
        <v/>
      </c>
      <c r="AG20" s="11" t="str">
        <f t="shared" ca="1" si="7"/>
        <v/>
      </c>
      <c r="AH20" s="11" t="str">
        <f t="shared" ca="1" si="7"/>
        <v/>
      </c>
      <c r="AI20" s="11" t="str">
        <f t="shared" ca="1" si="7"/>
        <v/>
      </c>
      <c r="AJ20" s="11" t="str">
        <f t="shared" ca="1" si="7"/>
        <v/>
      </c>
      <c r="AK20" s="11" t="str">
        <f t="shared" ca="1" si="7"/>
        <v/>
      </c>
      <c r="AL20" s="11" t="str">
        <f t="shared" ca="1" si="7"/>
        <v/>
      </c>
      <c r="AM20" s="11" t="str">
        <f t="shared" ca="1" si="7"/>
        <v/>
      </c>
      <c r="AN20" s="11" t="str">
        <f t="shared" ca="1" si="7"/>
        <v/>
      </c>
      <c r="AO20" s="11" t="str">
        <f t="shared" ca="1" si="7"/>
        <v/>
      </c>
      <c r="AP20" s="11" t="str">
        <f t="shared" ca="1" si="7"/>
        <v/>
      </c>
      <c r="AQ20" s="11" t="str">
        <f t="shared" ca="1" si="7"/>
        <v/>
      </c>
      <c r="AR20" s="11" t="str">
        <f t="shared" ca="1" si="7"/>
        <v/>
      </c>
      <c r="AS20" s="11" t="str">
        <f t="shared" ca="1" si="7"/>
        <v/>
      </c>
      <c r="AT20" s="11" t="str">
        <f t="shared" ca="1" si="7"/>
        <v/>
      </c>
      <c r="AU20" s="11" t="str">
        <f t="shared" ca="1" si="7"/>
        <v/>
      </c>
      <c r="AV20" s="11" t="str">
        <f t="shared" ca="1" si="7"/>
        <v/>
      </c>
      <c r="AW20" s="11" t="str">
        <f t="shared" ca="1" si="7"/>
        <v/>
      </c>
      <c r="AX20" s="11" t="str">
        <f t="shared" ca="1" si="7"/>
        <v/>
      </c>
      <c r="AY20" s="11" t="str">
        <f t="shared" ca="1" si="7"/>
        <v/>
      </c>
      <c r="AZ20" s="11" t="str">
        <f t="shared" ca="1" si="6"/>
        <v/>
      </c>
      <c r="BA20" s="13" t="str">
        <f t="shared" ca="1" si="6"/>
        <v/>
      </c>
    </row>
    <row r="21" spans="2:53" s="2" customFormat="1" ht="15" customHeight="1" x14ac:dyDescent="0.3">
      <c r="B21" s="15" t="s">
        <v>21</v>
      </c>
      <c r="C21" s="72">
        <v>0</v>
      </c>
      <c r="D21" s="17">
        <v>0</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7">
        <v>1</v>
      </c>
      <c r="X21" s="11" t="str">
        <f t="shared" ca="1" si="7"/>
        <v/>
      </c>
      <c r="Y21" s="11" t="str">
        <f t="shared" ca="1" si="7"/>
        <v/>
      </c>
      <c r="Z21" s="11" t="str">
        <f t="shared" ca="1" si="7"/>
        <v/>
      </c>
      <c r="AA21" s="11" t="str">
        <f t="shared" ca="1" si="7"/>
        <v/>
      </c>
      <c r="AB21" s="11" t="str">
        <f t="shared" ca="1" si="7"/>
        <v/>
      </c>
      <c r="AC21" s="11" t="str">
        <f t="shared" ca="1" si="7"/>
        <v/>
      </c>
      <c r="AD21" s="11" t="str">
        <f t="shared" ca="1" si="7"/>
        <v/>
      </c>
      <c r="AE21" s="11" t="str">
        <f t="shared" ca="1" si="7"/>
        <v/>
      </c>
      <c r="AF21" s="11" t="str">
        <f t="shared" ca="1" si="7"/>
        <v/>
      </c>
      <c r="AG21" s="11" t="str">
        <f t="shared" ca="1" si="7"/>
        <v/>
      </c>
      <c r="AH21" s="11" t="str">
        <f t="shared" ca="1" si="7"/>
        <v/>
      </c>
      <c r="AI21" s="11" t="str">
        <f t="shared" ca="1" si="7"/>
        <v/>
      </c>
      <c r="AJ21" s="11" t="str">
        <f t="shared" ca="1" si="7"/>
        <v/>
      </c>
      <c r="AK21" s="11" t="str">
        <f t="shared" ca="1" si="7"/>
        <v/>
      </c>
      <c r="AL21" s="11" t="str">
        <f t="shared" ca="1" si="7"/>
        <v/>
      </c>
      <c r="AM21" s="11" t="str">
        <f t="shared" ca="1" si="7"/>
        <v/>
      </c>
      <c r="AN21" s="11" t="str">
        <f t="shared" ca="1" si="7"/>
        <v/>
      </c>
      <c r="AO21" s="11" t="str">
        <f t="shared" ca="1" si="7"/>
        <v/>
      </c>
      <c r="AP21" s="11" t="str">
        <f t="shared" ca="1" si="7"/>
        <v/>
      </c>
      <c r="AQ21" s="11" t="str">
        <f t="shared" ca="1" si="7"/>
        <v/>
      </c>
      <c r="AR21" s="11" t="str">
        <f t="shared" ca="1" si="7"/>
        <v/>
      </c>
      <c r="AS21" s="11" t="str">
        <f t="shared" ca="1" si="7"/>
        <v/>
      </c>
      <c r="AT21" s="11" t="str">
        <f t="shared" ca="1" si="7"/>
        <v/>
      </c>
      <c r="AU21" s="11" t="str">
        <f t="shared" ca="1" si="7"/>
        <v/>
      </c>
      <c r="AV21" s="11" t="str">
        <f t="shared" ref="AV21:BA50" ca="1" si="8">IF(COLUMN(AV21)-3&lt;=Number_of_Assets,OFFSET(OFFSET($D$2,0,ROW(AV21)-2),COLUMN(AV21)-4,0),"")</f>
        <v/>
      </c>
      <c r="AW21" s="11" t="str">
        <f t="shared" ca="1" si="8"/>
        <v/>
      </c>
      <c r="AX21" s="11" t="str">
        <f t="shared" ca="1" si="8"/>
        <v/>
      </c>
      <c r="AY21" s="11" t="str">
        <f t="shared" ca="1" si="8"/>
        <v/>
      </c>
      <c r="AZ21" s="11" t="str">
        <f t="shared" ca="1" si="8"/>
        <v/>
      </c>
      <c r="BA21" s="13" t="str">
        <f t="shared" ca="1" si="8"/>
        <v/>
      </c>
    </row>
    <row r="22" spans="2:53" ht="15" customHeight="1" x14ac:dyDescent="0.3">
      <c r="B22" s="15" t="s">
        <v>21</v>
      </c>
      <c r="C22" s="73">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7">
        <v>1</v>
      </c>
      <c r="Y22" s="11" t="str">
        <f t="shared" ca="1" si="7"/>
        <v/>
      </c>
      <c r="Z22" s="11" t="str">
        <f t="shared" ca="1" si="7"/>
        <v/>
      </c>
      <c r="AA22" s="11" t="str">
        <f t="shared" ca="1" si="7"/>
        <v/>
      </c>
      <c r="AB22" s="11" t="str">
        <f t="shared" ca="1" si="7"/>
        <v/>
      </c>
      <c r="AC22" s="11" t="str">
        <f t="shared" ca="1" si="7"/>
        <v/>
      </c>
      <c r="AD22" s="11" t="str">
        <f t="shared" ca="1" si="7"/>
        <v/>
      </c>
      <c r="AE22" s="11" t="str">
        <f t="shared" ca="1" si="7"/>
        <v/>
      </c>
      <c r="AF22" s="11" t="str">
        <f t="shared" ca="1" si="7"/>
        <v/>
      </c>
      <c r="AG22" s="11" t="str">
        <f t="shared" ca="1" si="7"/>
        <v/>
      </c>
      <c r="AH22" s="11" t="str">
        <f t="shared" ca="1" si="7"/>
        <v/>
      </c>
      <c r="AI22" s="11" t="str">
        <f t="shared" ca="1" si="7"/>
        <v/>
      </c>
      <c r="AJ22" s="11" t="str">
        <f t="shared" ca="1" si="7"/>
        <v/>
      </c>
      <c r="AK22" s="11" t="str">
        <f t="shared" ca="1" si="7"/>
        <v/>
      </c>
      <c r="AL22" s="11" t="str">
        <f t="shared" ca="1" si="7"/>
        <v/>
      </c>
      <c r="AM22" s="11" t="str">
        <f t="shared" ca="1" si="7"/>
        <v/>
      </c>
      <c r="AN22" s="11" t="str">
        <f t="shared" ca="1" si="7"/>
        <v/>
      </c>
      <c r="AO22" s="11" t="str">
        <f t="shared" ca="1" si="7"/>
        <v/>
      </c>
      <c r="AP22" s="11" t="str">
        <f t="shared" ca="1" si="7"/>
        <v/>
      </c>
      <c r="AQ22" s="11" t="str">
        <f t="shared" ca="1" si="7"/>
        <v/>
      </c>
      <c r="AR22" s="11" t="str">
        <f t="shared" ca="1" si="7"/>
        <v/>
      </c>
      <c r="AS22" s="11" t="str">
        <f t="shared" ca="1" si="7"/>
        <v/>
      </c>
      <c r="AT22" s="11" t="str">
        <f t="shared" ca="1" si="7"/>
        <v/>
      </c>
      <c r="AU22" s="11" t="str">
        <f t="shared" ca="1" si="7"/>
        <v/>
      </c>
      <c r="AV22" s="11" t="str">
        <f t="shared" ca="1" si="8"/>
        <v/>
      </c>
      <c r="AW22" s="11" t="str">
        <f t="shared" ca="1" si="8"/>
        <v/>
      </c>
      <c r="AX22" s="11" t="str">
        <f t="shared" ca="1" si="8"/>
        <v/>
      </c>
      <c r="AY22" s="11" t="str">
        <f t="shared" ca="1" si="8"/>
        <v/>
      </c>
      <c r="AZ22" s="11" t="str">
        <f t="shared" ca="1" si="8"/>
        <v/>
      </c>
      <c r="BA22" s="13" t="str">
        <f t="shared" ca="1" si="8"/>
        <v/>
      </c>
    </row>
    <row r="23" spans="2:53" ht="15" customHeight="1" x14ac:dyDescent="0.3">
      <c r="B23" s="15" t="s">
        <v>21</v>
      </c>
      <c r="C23" s="73">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7">
        <v>1</v>
      </c>
      <c r="Z23" s="11" t="str">
        <f t="shared" ca="1" si="7"/>
        <v/>
      </c>
      <c r="AA23" s="11" t="str">
        <f t="shared" ca="1" si="7"/>
        <v/>
      </c>
      <c r="AB23" s="11" t="str">
        <f t="shared" ca="1" si="7"/>
        <v/>
      </c>
      <c r="AC23" s="11" t="str">
        <f t="shared" ca="1" si="7"/>
        <v/>
      </c>
      <c r="AD23" s="11" t="str">
        <f t="shared" ca="1" si="7"/>
        <v/>
      </c>
      <c r="AE23" s="11" t="str">
        <f t="shared" ca="1" si="7"/>
        <v/>
      </c>
      <c r="AF23" s="11" t="str">
        <f t="shared" ca="1" si="7"/>
        <v/>
      </c>
      <c r="AG23" s="11" t="str">
        <f t="shared" ca="1" si="7"/>
        <v/>
      </c>
      <c r="AH23" s="11" t="str">
        <f t="shared" ca="1" si="7"/>
        <v/>
      </c>
      <c r="AI23" s="11" t="str">
        <f t="shared" ca="1" si="7"/>
        <v/>
      </c>
      <c r="AJ23" s="11" t="str">
        <f t="shared" ca="1" si="7"/>
        <v/>
      </c>
      <c r="AK23" s="11" t="str">
        <f t="shared" ca="1" si="7"/>
        <v/>
      </c>
      <c r="AL23" s="11" t="str">
        <f t="shared" ca="1" si="7"/>
        <v/>
      </c>
      <c r="AM23" s="11" t="str">
        <f t="shared" ca="1" si="7"/>
        <v/>
      </c>
      <c r="AN23" s="11" t="str">
        <f t="shared" ca="1" si="7"/>
        <v/>
      </c>
      <c r="AO23" s="11" t="str">
        <f t="shared" ca="1" si="7"/>
        <v/>
      </c>
      <c r="AP23" s="11" t="str">
        <f t="shared" ca="1" si="7"/>
        <v/>
      </c>
      <c r="AQ23" s="11" t="str">
        <f t="shared" ca="1" si="7"/>
        <v/>
      </c>
      <c r="AR23" s="11" t="str">
        <f t="shared" ca="1" si="7"/>
        <v/>
      </c>
      <c r="AS23" s="11" t="str">
        <f t="shared" ca="1" si="7"/>
        <v/>
      </c>
      <c r="AT23" s="11" t="str">
        <f t="shared" ca="1" si="7"/>
        <v/>
      </c>
      <c r="AU23" s="11" t="str">
        <f t="shared" ca="1" si="7"/>
        <v/>
      </c>
      <c r="AV23" s="11" t="str">
        <f t="shared" ca="1" si="8"/>
        <v/>
      </c>
      <c r="AW23" s="11" t="str">
        <f t="shared" ca="1" si="8"/>
        <v/>
      </c>
      <c r="AX23" s="11" t="str">
        <f t="shared" ca="1" si="8"/>
        <v/>
      </c>
      <c r="AY23" s="11" t="str">
        <f t="shared" ca="1" si="8"/>
        <v/>
      </c>
      <c r="AZ23" s="11" t="str">
        <f t="shared" ca="1" si="8"/>
        <v/>
      </c>
      <c r="BA23" s="13" t="str">
        <f t="shared" ca="1" si="8"/>
        <v/>
      </c>
    </row>
    <row r="24" spans="2:53" ht="15" customHeight="1" x14ac:dyDescent="0.3">
      <c r="B24" s="15" t="s">
        <v>21</v>
      </c>
      <c r="C24" s="73">
        <v>0</v>
      </c>
      <c r="D24" s="17">
        <v>0</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7">
        <v>1</v>
      </c>
      <c r="AA24" s="11" t="str">
        <f t="shared" ref="AA24:AV45" ca="1" si="9">IF(COLUMN(AA24)-3&lt;=Number_of_Assets,OFFSET(OFFSET($D$2,0,ROW(AA24)-2),COLUMN(AA24)-4,0),"")</f>
        <v/>
      </c>
      <c r="AB24" s="11" t="str">
        <f t="shared" ca="1" si="9"/>
        <v/>
      </c>
      <c r="AC24" s="11" t="str">
        <f t="shared" ca="1" si="9"/>
        <v/>
      </c>
      <c r="AD24" s="11" t="str">
        <f t="shared" ca="1" si="9"/>
        <v/>
      </c>
      <c r="AE24" s="11" t="str">
        <f t="shared" ca="1" si="9"/>
        <v/>
      </c>
      <c r="AF24" s="11" t="str">
        <f t="shared" ca="1" si="9"/>
        <v/>
      </c>
      <c r="AG24" s="11" t="str">
        <f t="shared" ca="1" si="9"/>
        <v/>
      </c>
      <c r="AH24" s="11" t="str">
        <f t="shared" ca="1" si="9"/>
        <v/>
      </c>
      <c r="AI24" s="11" t="str">
        <f t="shared" ca="1" si="9"/>
        <v/>
      </c>
      <c r="AJ24" s="11" t="str">
        <f t="shared" ca="1" si="9"/>
        <v/>
      </c>
      <c r="AK24" s="11" t="str">
        <f t="shared" ca="1" si="9"/>
        <v/>
      </c>
      <c r="AL24" s="11" t="str">
        <f t="shared" ca="1" si="9"/>
        <v/>
      </c>
      <c r="AM24" s="11" t="str">
        <f t="shared" ca="1" si="9"/>
        <v/>
      </c>
      <c r="AN24" s="11" t="str">
        <f t="shared" ca="1" si="9"/>
        <v/>
      </c>
      <c r="AO24" s="11" t="str">
        <f t="shared" ca="1" si="9"/>
        <v/>
      </c>
      <c r="AP24" s="11" t="str">
        <f t="shared" ca="1" si="9"/>
        <v/>
      </c>
      <c r="AQ24" s="11" t="str">
        <f t="shared" ca="1" si="9"/>
        <v/>
      </c>
      <c r="AR24" s="11" t="str">
        <f t="shared" ca="1" si="9"/>
        <v/>
      </c>
      <c r="AS24" s="11" t="str">
        <f t="shared" ca="1" si="9"/>
        <v/>
      </c>
      <c r="AT24" s="11" t="str">
        <f t="shared" ca="1" si="9"/>
        <v/>
      </c>
      <c r="AU24" s="11" t="str">
        <f t="shared" ca="1" si="9"/>
        <v/>
      </c>
      <c r="AV24" s="11" t="str">
        <f t="shared" ca="1" si="9"/>
        <v/>
      </c>
      <c r="AW24" s="11" t="str">
        <f t="shared" ca="1" si="8"/>
        <v/>
      </c>
      <c r="AX24" s="11" t="str">
        <f t="shared" ca="1" si="8"/>
        <v/>
      </c>
      <c r="AY24" s="11" t="str">
        <f t="shared" ca="1" si="8"/>
        <v/>
      </c>
      <c r="AZ24" s="11" t="str">
        <f t="shared" ca="1" si="8"/>
        <v/>
      </c>
      <c r="BA24" s="13" t="str">
        <f t="shared" ca="1" si="8"/>
        <v/>
      </c>
    </row>
    <row r="25" spans="2:53" ht="15" customHeight="1" x14ac:dyDescent="0.3">
      <c r="B25" s="15" t="s">
        <v>21</v>
      </c>
      <c r="C25" s="73">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7">
        <v>1</v>
      </c>
      <c r="AB25" s="11" t="str">
        <f t="shared" ca="1" si="9"/>
        <v/>
      </c>
      <c r="AC25" s="11" t="str">
        <f t="shared" ca="1" si="9"/>
        <v/>
      </c>
      <c r="AD25" s="11" t="str">
        <f t="shared" ca="1" si="9"/>
        <v/>
      </c>
      <c r="AE25" s="11" t="str">
        <f t="shared" ca="1" si="9"/>
        <v/>
      </c>
      <c r="AF25" s="11" t="str">
        <f t="shared" ca="1" si="9"/>
        <v/>
      </c>
      <c r="AG25" s="11" t="str">
        <f t="shared" ca="1" si="9"/>
        <v/>
      </c>
      <c r="AH25" s="11" t="str">
        <f t="shared" ca="1" si="9"/>
        <v/>
      </c>
      <c r="AI25" s="11" t="str">
        <f t="shared" ca="1" si="9"/>
        <v/>
      </c>
      <c r="AJ25" s="11" t="str">
        <f t="shared" ca="1" si="9"/>
        <v/>
      </c>
      <c r="AK25" s="11" t="str">
        <f t="shared" ca="1" si="9"/>
        <v/>
      </c>
      <c r="AL25" s="11" t="str">
        <f t="shared" ca="1" si="9"/>
        <v/>
      </c>
      <c r="AM25" s="11" t="str">
        <f t="shared" ca="1" si="9"/>
        <v/>
      </c>
      <c r="AN25" s="11" t="str">
        <f t="shared" ca="1" si="9"/>
        <v/>
      </c>
      <c r="AO25" s="11" t="str">
        <f t="shared" ca="1" si="9"/>
        <v/>
      </c>
      <c r="AP25" s="11" t="str">
        <f t="shared" ca="1" si="9"/>
        <v/>
      </c>
      <c r="AQ25" s="11" t="str">
        <f t="shared" ca="1" si="9"/>
        <v/>
      </c>
      <c r="AR25" s="11" t="str">
        <f t="shared" ca="1" si="9"/>
        <v/>
      </c>
      <c r="AS25" s="11" t="str">
        <f t="shared" ca="1" si="9"/>
        <v/>
      </c>
      <c r="AT25" s="11" t="str">
        <f t="shared" ca="1" si="9"/>
        <v/>
      </c>
      <c r="AU25" s="11" t="str">
        <f t="shared" ca="1" si="9"/>
        <v/>
      </c>
      <c r="AV25" s="11" t="str">
        <f t="shared" ca="1" si="9"/>
        <v/>
      </c>
      <c r="AW25" s="11" t="str">
        <f t="shared" ca="1" si="8"/>
        <v/>
      </c>
      <c r="AX25" s="11" t="str">
        <f t="shared" ca="1" si="8"/>
        <v/>
      </c>
      <c r="AY25" s="11" t="str">
        <f t="shared" ca="1" si="8"/>
        <v/>
      </c>
      <c r="AZ25" s="11" t="str">
        <f t="shared" ca="1" si="8"/>
        <v/>
      </c>
      <c r="BA25" s="13" t="str">
        <f t="shared" ca="1" si="8"/>
        <v/>
      </c>
    </row>
    <row r="26" spans="2:53" ht="15" customHeight="1" x14ac:dyDescent="0.3">
      <c r="B26" s="15" t="s">
        <v>21</v>
      </c>
      <c r="C26" s="73">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7">
        <v>1</v>
      </c>
      <c r="AC26" s="11" t="str">
        <f t="shared" ca="1" si="9"/>
        <v/>
      </c>
      <c r="AD26" s="11" t="str">
        <f t="shared" ca="1" si="9"/>
        <v/>
      </c>
      <c r="AE26" s="11" t="str">
        <f t="shared" ca="1" si="9"/>
        <v/>
      </c>
      <c r="AF26" s="11" t="str">
        <f t="shared" ca="1" si="9"/>
        <v/>
      </c>
      <c r="AG26" s="11" t="str">
        <f t="shared" ca="1" si="9"/>
        <v/>
      </c>
      <c r="AH26" s="11" t="str">
        <f t="shared" ca="1" si="9"/>
        <v/>
      </c>
      <c r="AI26" s="11" t="str">
        <f t="shared" ca="1" si="9"/>
        <v/>
      </c>
      <c r="AJ26" s="11" t="str">
        <f t="shared" ca="1" si="9"/>
        <v/>
      </c>
      <c r="AK26" s="11" t="str">
        <f t="shared" ca="1" si="9"/>
        <v/>
      </c>
      <c r="AL26" s="11" t="str">
        <f t="shared" ca="1" si="9"/>
        <v/>
      </c>
      <c r="AM26" s="11" t="str">
        <f t="shared" ca="1" si="9"/>
        <v/>
      </c>
      <c r="AN26" s="11" t="str">
        <f t="shared" ca="1" si="9"/>
        <v/>
      </c>
      <c r="AO26" s="11" t="str">
        <f t="shared" ca="1" si="9"/>
        <v/>
      </c>
      <c r="AP26" s="11" t="str">
        <f t="shared" ca="1" si="9"/>
        <v/>
      </c>
      <c r="AQ26" s="11" t="str">
        <f t="shared" ca="1" si="9"/>
        <v/>
      </c>
      <c r="AR26" s="11" t="str">
        <f t="shared" ca="1" si="9"/>
        <v/>
      </c>
      <c r="AS26" s="11" t="str">
        <f t="shared" ca="1" si="9"/>
        <v/>
      </c>
      <c r="AT26" s="11" t="str">
        <f t="shared" ca="1" si="9"/>
        <v/>
      </c>
      <c r="AU26" s="11" t="str">
        <f t="shared" ca="1" si="9"/>
        <v/>
      </c>
      <c r="AV26" s="11" t="str">
        <f t="shared" ca="1" si="9"/>
        <v/>
      </c>
      <c r="AW26" s="11" t="str">
        <f t="shared" ca="1" si="8"/>
        <v/>
      </c>
      <c r="AX26" s="11" t="str">
        <f t="shared" ca="1" si="8"/>
        <v/>
      </c>
      <c r="AY26" s="11" t="str">
        <f t="shared" ca="1" si="8"/>
        <v/>
      </c>
      <c r="AZ26" s="11" t="str">
        <f t="shared" ca="1" si="8"/>
        <v/>
      </c>
      <c r="BA26" s="13" t="str">
        <f t="shared" ca="1" si="8"/>
        <v/>
      </c>
    </row>
    <row r="27" spans="2:53" ht="15" customHeight="1" x14ac:dyDescent="0.3">
      <c r="B27" s="15" t="s">
        <v>21</v>
      </c>
      <c r="C27" s="73">
        <v>0</v>
      </c>
      <c r="D27" s="17">
        <v>0</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c r="AC27" s="7">
        <v>1</v>
      </c>
      <c r="AD27" s="11" t="str">
        <f t="shared" ca="1" si="9"/>
        <v/>
      </c>
      <c r="AE27" s="11" t="str">
        <f t="shared" ca="1" si="9"/>
        <v/>
      </c>
      <c r="AF27" s="11" t="str">
        <f t="shared" ca="1" si="9"/>
        <v/>
      </c>
      <c r="AG27" s="11" t="str">
        <f t="shared" ca="1" si="9"/>
        <v/>
      </c>
      <c r="AH27" s="11" t="str">
        <f t="shared" ca="1" si="9"/>
        <v/>
      </c>
      <c r="AI27" s="11" t="str">
        <f t="shared" ca="1" si="9"/>
        <v/>
      </c>
      <c r="AJ27" s="11" t="str">
        <f t="shared" ca="1" si="9"/>
        <v/>
      </c>
      <c r="AK27" s="11" t="str">
        <f t="shared" ca="1" si="9"/>
        <v/>
      </c>
      <c r="AL27" s="11" t="str">
        <f t="shared" ca="1" si="9"/>
        <v/>
      </c>
      <c r="AM27" s="11" t="str">
        <f t="shared" ca="1" si="9"/>
        <v/>
      </c>
      <c r="AN27" s="11" t="str">
        <f t="shared" ca="1" si="9"/>
        <v/>
      </c>
      <c r="AO27" s="11" t="str">
        <f t="shared" ca="1" si="9"/>
        <v/>
      </c>
      <c r="AP27" s="11" t="str">
        <f t="shared" ca="1" si="9"/>
        <v/>
      </c>
      <c r="AQ27" s="11" t="str">
        <f t="shared" ca="1" si="9"/>
        <v/>
      </c>
      <c r="AR27" s="11" t="str">
        <f t="shared" ca="1" si="9"/>
        <v/>
      </c>
      <c r="AS27" s="11" t="str">
        <f t="shared" ca="1" si="9"/>
        <v/>
      </c>
      <c r="AT27" s="11" t="str">
        <f t="shared" ca="1" si="9"/>
        <v/>
      </c>
      <c r="AU27" s="11" t="str">
        <f t="shared" ca="1" si="9"/>
        <v/>
      </c>
      <c r="AV27" s="11" t="str">
        <f t="shared" ca="1" si="9"/>
        <v/>
      </c>
      <c r="AW27" s="11" t="str">
        <f t="shared" ca="1" si="8"/>
        <v/>
      </c>
      <c r="AX27" s="11" t="str">
        <f t="shared" ca="1" si="8"/>
        <v/>
      </c>
      <c r="AY27" s="11" t="str">
        <f t="shared" ca="1" si="8"/>
        <v/>
      </c>
      <c r="AZ27" s="11" t="str">
        <f t="shared" ca="1" si="8"/>
        <v/>
      </c>
      <c r="BA27" s="13" t="str">
        <f t="shared" ca="1" si="8"/>
        <v/>
      </c>
    </row>
    <row r="28" spans="2:53" ht="15" customHeight="1" x14ac:dyDescent="0.3">
      <c r="B28" s="15" t="s">
        <v>21</v>
      </c>
      <c r="C28" s="73">
        <v>0</v>
      </c>
      <c r="D28" s="17">
        <v>0</v>
      </c>
      <c r="E28" s="17">
        <v>0</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17">
        <v>0</v>
      </c>
      <c r="AA28" s="17">
        <v>0</v>
      </c>
      <c r="AB28" s="17">
        <v>0</v>
      </c>
      <c r="AC28" s="17">
        <v>0</v>
      </c>
      <c r="AD28" s="7">
        <v>1</v>
      </c>
      <c r="AE28" s="11" t="str">
        <f t="shared" ca="1" si="9"/>
        <v/>
      </c>
      <c r="AF28" s="11" t="str">
        <f t="shared" ca="1" si="9"/>
        <v/>
      </c>
      <c r="AG28" s="11" t="str">
        <f t="shared" ca="1" si="9"/>
        <v/>
      </c>
      <c r="AH28" s="11" t="str">
        <f t="shared" ca="1" si="9"/>
        <v/>
      </c>
      <c r="AI28" s="11" t="str">
        <f t="shared" ca="1" si="9"/>
        <v/>
      </c>
      <c r="AJ28" s="11" t="str">
        <f t="shared" ca="1" si="9"/>
        <v/>
      </c>
      <c r="AK28" s="11" t="str">
        <f t="shared" ca="1" si="9"/>
        <v/>
      </c>
      <c r="AL28" s="11" t="str">
        <f t="shared" ca="1" si="9"/>
        <v/>
      </c>
      <c r="AM28" s="11" t="str">
        <f t="shared" ca="1" si="9"/>
        <v/>
      </c>
      <c r="AN28" s="11" t="str">
        <f t="shared" ca="1" si="9"/>
        <v/>
      </c>
      <c r="AO28" s="11" t="str">
        <f t="shared" ca="1" si="9"/>
        <v/>
      </c>
      <c r="AP28" s="11" t="str">
        <f t="shared" ca="1" si="9"/>
        <v/>
      </c>
      <c r="AQ28" s="11" t="str">
        <f t="shared" ca="1" si="9"/>
        <v/>
      </c>
      <c r="AR28" s="11" t="str">
        <f t="shared" ca="1" si="9"/>
        <v/>
      </c>
      <c r="AS28" s="11" t="str">
        <f t="shared" ca="1" si="9"/>
        <v/>
      </c>
      <c r="AT28" s="11" t="str">
        <f t="shared" ca="1" si="9"/>
        <v/>
      </c>
      <c r="AU28" s="11" t="str">
        <f t="shared" ca="1" si="9"/>
        <v/>
      </c>
      <c r="AV28" s="11" t="str">
        <f t="shared" ca="1" si="9"/>
        <v/>
      </c>
      <c r="AW28" s="11" t="str">
        <f t="shared" ca="1" si="8"/>
        <v/>
      </c>
      <c r="AX28" s="11" t="str">
        <f t="shared" ca="1" si="8"/>
        <v/>
      </c>
      <c r="AY28" s="11" t="str">
        <f t="shared" ca="1" si="8"/>
        <v/>
      </c>
      <c r="AZ28" s="11" t="str">
        <f t="shared" ca="1" si="8"/>
        <v/>
      </c>
      <c r="BA28" s="13" t="str">
        <f t="shared" ca="1" si="8"/>
        <v/>
      </c>
    </row>
    <row r="29" spans="2:53" ht="15" customHeight="1" x14ac:dyDescent="0.3">
      <c r="B29" s="15" t="s">
        <v>21</v>
      </c>
      <c r="C29" s="73">
        <v>0</v>
      </c>
      <c r="D29" s="17">
        <v>0</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17">
        <v>0</v>
      </c>
      <c r="AA29" s="17">
        <v>0</v>
      </c>
      <c r="AB29" s="17">
        <v>0</v>
      </c>
      <c r="AC29" s="17">
        <v>0</v>
      </c>
      <c r="AD29" s="17">
        <v>0</v>
      </c>
      <c r="AE29" s="7">
        <v>1</v>
      </c>
      <c r="AF29" s="11" t="str">
        <f t="shared" ca="1" si="9"/>
        <v/>
      </c>
      <c r="AG29" s="11" t="str">
        <f t="shared" ca="1" si="9"/>
        <v/>
      </c>
      <c r="AH29" s="11" t="str">
        <f t="shared" ca="1" si="9"/>
        <v/>
      </c>
      <c r="AI29" s="11" t="str">
        <f t="shared" ca="1" si="9"/>
        <v/>
      </c>
      <c r="AJ29" s="11" t="str">
        <f t="shared" ca="1" si="9"/>
        <v/>
      </c>
      <c r="AK29" s="11" t="str">
        <f t="shared" ca="1" si="9"/>
        <v/>
      </c>
      <c r="AL29" s="11" t="str">
        <f t="shared" ca="1" si="9"/>
        <v/>
      </c>
      <c r="AM29" s="11" t="str">
        <f t="shared" ca="1" si="9"/>
        <v/>
      </c>
      <c r="AN29" s="11" t="str">
        <f t="shared" ca="1" si="9"/>
        <v/>
      </c>
      <c r="AO29" s="11" t="str">
        <f t="shared" ca="1" si="9"/>
        <v/>
      </c>
      <c r="AP29" s="11" t="str">
        <f t="shared" ca="1" si="9"/>
        <v/>
      </c>
      <c r="AQ29" s="11" t="str">
        <f t="shared" ca="1" si="9"/>
        <v/>
      </c>
      <c r="AR29" s="11" t="str">
        <f t="shared" ca="1" si="9"/>
        <v/>
      </c>
      <c r="AS29" s="11" t="str">
        <f t="shared" ca="1" si="9"/>
        <v/>
      </c>
      <c r="AT29" s="11" t="str">
        <f t="shared" ca="1" si="9"/>
        <v/>
      </c>
      <c r="AU29" s="11" t="str">
        <f t="shared" ca="1" si="9"/>
        <v/>
      </c>
      <c r="AV29" s="11" t="str">
        <f t="shared" ca="1" si="9"/>
        <v/>
      </c>
      <c r="AW29" s="11" t="str">
        <f t="shared" ca="1" si="8"/>
        <v/>
      </c>
      <c r="AX29" s="11" t="str">
        <f t="shared" ca="1" si="8"/>
        <v/>
      </c>
      <c r="AY29" s="11" t="str">
        <f t="shared" ca="1" si="8"/>
        <v/>
      </c>
      <c r="AZ29" s="11" t="str">
        <f t="shared" ca="1" si="8"/>
        <v/>
      </c>
      <c r="BA29" s="13" t="str">
        <f t="shared" ca="1" si="8"/>
        <v/>
      </c>
    </row>
    <row r="30" spans="2:53" ht="15" customHeight="1" x14ac:dyDescent="0.3">
      <c r="B30" s="15" t="s">
        <v>21</v>
      </c>
      <c r="C30" s="73">
        <v>0</v>
      </c>
      <c r="D30" s="17">
        <v>0</v>
      </c>
      <c r="E30" s="17">
        <v>0</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c r="Z30" s="17">
        <v>0</v>
      </c>
      <c r="AA30" s="17">
        <v>0</v>
      </c>
      <c r="AB30" s="17">
        <v>0</v>
      </c>
      <c r="AC30" s="17">
        <v>0</v>
      </c>
      <c r="AD30" s="17">
        <v>0</v>
      </c>
      <c r="AE30" s="17">
        <v>0</v>
      </c>
      <c r="AF30" s="7">
        <v>1</v>
      </c>
      <c r="AG30" s="11" t="str">
        <f t="shared" ca="1" si="9"/>
        <v/>
      </c>
      <c r="AH30" s="11" t="str">
        <f t="shared" ca="1" si="9"/>
        <v/>
      </c>
      <c r="AI30" s="11" t="str">
        <f t="shared" ca="1" si="9"/>
        <v/>
      </c>
      <c r="AJ30" s="11" t="str">
        <f t="shared" ca="1" si="9"/>
        <v/>
      </c>
      <c r="AK30" s="11" t="str">
        <f t="shared" ca="1" si="9"/>
        <v/>
      </c>
      <c r="AL30" s="11" t="str">
        <f t="shared" ca="1" si="9"/>
        <v/>
      </c>
      <c r="AM30" s="11" t="str">
        <f t="shared" ca="1" si="9"/>
        <v/>
      </c>
      <c r="AN30" s="11" t="str">
        <f t="shared" ca="1" si="9"/>
        <v/>
      </c>
      <c r="AO30" s="11" t="str">
        <f t="shared" ca="1" si="9"/>
        <v/>
      </c>
      <c r="AP30" s="11" t="str">
        <f t="shared" ca="1" si="9"/>
        <v/>
      </c>
      <c r="AQ30" s="11" t="str">
        <f t="shared" ca="1" si="9"/>
        <v/>
      </c>
      <c r="AR30" s="11" t="str">
        <f t="shared" ca="1" si="9"/>
        <v/>
      </c>
      <c r="AS30" s="11" t="str">
        <f t="shared" ca="1" si="9"/>
        <v/>
      </c>
      <c r="AT30" s="11" t="str">
        <f t="shared" ca="1" si="9"/>
        <v/>
      </c>
      <c r="AU30" s="11" t="str">
        <f t="shared" ca="1" si="9"/>
        <v/>
      </c>
      <c r="AV30" s="11" t="str">
        <f t="shared" ca="1" si="9"/>
        <v/>
      </c>
      <c r="AW30" s="11" t="str">
        <f t="shared" ca="1" si="8"/>
        <v/>
      </c>
      <c r="AX30" s="11" t="str">
        <f t="shared" ca="1" si="8"/>
        <v/>
      </c>
      <c r="AY30" s="11" t="str">
        <f t="shared" ca="1" si="8"/>
        <v/>
      </c>
      <c r="AZ30" s="11" t="str">
        <f t="shared" ca="1" si="8"/>
        <v/>
      </c>
      <c r="BA30" s="13" t="str">
        <f t="shared" ca="1" si="8"/>
        <v/>
      </c>
    </row>
    <row r="31" spans="2:53" ht="15" customHeight="1" x14ac:dyDescent="0.3">
      <c r="B31" s="15" t="s">
        <v>21</v>
      </c>
      <c r="C31" s="73">
        <v>0</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0</v>
      </c>
      <c r="Z31" s="17">
        <v>0</v>
      </c>
      <c r="AA31" s="17">
        <v>0</v>
      </c>
      <c r="AB31" s="17">
        <v>0</v>
      </c>
      <c r="AC31" s="17">
        <v>0</v>
      </c>
      <c r="AD31" s="17">
        <v>0</v>
      </c>
      <c r="AE31" s="17">
        <v>0</v>
      </c>
      <c r="AF31" s="17">
        <v>0</v>
      </c>
      <c r="AG31" s="7">
        <v>1</v>
      </c>
      <c r="AH31" s="11" t="str">
        <f t="shared" ca="1" si="9"/>
        <v/>
      </c>
      <c r="AI31" s="11" t="str">
        <f t="shared" ca="1" si="9"/>
        <v/>
      </c>
      <c r="AJ31" s="11" t="str">
        <f t="shared" ca="1" si="9"/>
        <v/>
      </c>
      <c r="AK31" s="11" t="str">
        <f t="shared" ca="1" si="9"/>
        <v/>
      </c>
      <c r="AL31" s="11" t="str">
        <f t="shared" ca="1" si="9"/>
        <v/>
      </c>
      <c r="AM31" s="11" t="str">
        <f t="shared" ca="1" si="9"/>
        <v/>
      </c>
      <c r="AN31" s="11" t="str">
        <f t="shared" ca="1" si="9"/>
        <v/>
      </c>
      <c r="AO31" s="11" t="str">
        <f t="shared" ca="1" si="9"/>
        <v/>
      </c>
      <c r="AP31" s="11" t="str">
        <f t="shared" ca="1" si="9"/>
        <v/>
      </c>
      <c r="AQ31" s="11" t="str">
        <f t="shared" ca="1" si="9"/>
        <v/>
      </c>
      <c r="AR31" s="11" t="str">
        <f t="shared" ca="1" si="9"/>
        <v/>
      </c>
      <c r="AS31" s="11" t="str">
        <f t="shared" ca="1" si="9"/>
        <v/>
      </c>
      <c r="AT31" s="11" t="str">
        <f t="shared" ca="1" si="9"/>
        <v/>
      </c>
      <c r="AU31" s="11" t="str">
        <f t="shared" ca="1" si="9"/>
        <v/>
      </c>
      <c r="AV31" s="11" t="str">
        <f t="shared" ca="1" si="9"/>
        <v/>
      </c>
      <c r="AW31" s="11" t="str">
        <f t="shared" ca="1" si="8"/>
        <v/>
      </c>
      <c r="AX31" s="11" t="str">
        <f t="shared" ca="1" si="8"/>
        <v/>
      </c>
      <c r="AY31" s="11" t="str">
        <f t="shared" ca="1" si="8"/>
        <v/>
      </c>
      <c r="AZ31" s="11" t="str">
        <f t="shared" ca="1" si="8"/>
        <v/>
      </c>
      <c r="BA31" s="13" t="str">
        <f t="shared" ca="1" si="8"/>
        <v/>
      </c>
    </row>
    <row r="32" spans="2:53" ht="15" customHeight="1" x14ac:dyDescent="0.3">
      <c r="B32" s="15" t="s">
        <v>21</v>
      </c>
      <c r="C32" s="73">
        <v>0</v>
      </c>
      <c r="D32" s="17">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17">
        <v>0</v>
      </c>
      <c r="AA32" s="17">
        <v>0</v>
      </c>
      <c r="AB32" s="17">
        <v>0</v>
      </c>
      <c r="AC32" s="17">
        <v>0</v>
      </c>
      <c r="AD32" s="17">
        <v>0</v>
      </c>
      <c r="AE32" s="17">
        <v>0</v>
      </c>
      <c r="AF32" s="17">
        <v>0</v>
      </c>
      <c r="AG32" s="17">
        <v>0</v>
      </c>
      <c r="AH32" s="7">
        <v>1</v>
      </c>
      <c r="AI32" s="11" t="str">
        <f t="shared" ca="1" si="9"/>
        <v/>
      </c>
      <c r="AJ32" s="11" t="str">
        <f t="shared" ca="1" si="9"/>
        <v/>
      </c>
      <c r="AK32" s="11" t="str">
        <f t="shared" ca="1" si="9"/>
        <v/>
      </c>
      <c r="AL32" s="11" t="str">
        <f t="shared" ca="1" si="9"/>
        <v/>
      </c>
      <c r="AM32" s="11" t="str">
        <f t="shared" ca="1" si="9"/>
        <v/>
      </c>
      <c r="AN32" s="11" t="str">
        <f t="shared" ca="1" si="9"/>
        <v/>
      </c>
      <c r="AO32" s="11" t="str">
        <f t="shared" ca="1" si="9"/>
        <v/>
      </c>
      <c r="AP32" s="11" t="str">
        <f t="shared" ca="1" si="9"/>
        <v/>
      </c>
      <c r="AQ32" s="11" t="str">
        <f t="shared" ca="1" si="9"/>
        <v/>
      </c>
      <c r="AR32" s="11" t="str">
        <f t="shared" ca="1" si="9"/>
        <v/>
      </c>
      <c r="AS32" s="11" t="str">
        <f t="shared" ca="1" si="9"/>
        <v/>
      </c>
      <c r="AT32" s="11" t="str">
        <f t="shared" ca="1" si="9"/>
        <v/>
      </c>
      <c r="AU32" s="11" t="str">
        <f t="shared" ca="1" si="9"/>
        <v/>
      </c>
      <c r="AV32" s="11" t="str">
        <f t="shared" ca="1" si="9"/>
        <v/>
      </c>
      <c r="AW32" s="11" t="str">
        <f t="shared" ca="1" si="8"/>
        <v/>
      </c>
      <c r="AX32" s="11" t="str">
        <f t="shared" ca="1" si="8"/>
        <v/>
      </c>
      <c r="AY32" s="11" t="str">
        <f t="shared" ca="1" si="8"/>
        <v/>
      </c>
      <c r="AZ32" s="11" t="str">
        <f t="shared" ca="1" si="8"/>
        <v/>
      </c>
      <c r="BA32" s="13" t="str">
        <f t="shared" ca="1" si="8"/>
        <v/>
      </c>
    </row>
    <row r="33" spans="2:53" ht="15" customHeight="1" x14ac:dyDescent="0.3">
      <c r="B33" s="15" t="s">
        <v>21</v>
      </c>
      <c r="C33" s="73">
        <v>0</v>
      </c>
      <c r="D33" s="17">
        <v>0</v>
      </c>
      <c r="E33" s="17">
        <v>0</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c r="Z33" s="17">
        <v>0</v>
      </c>
      <c r="AA33" s="17">
        <v>0</v>
      </c>
      <c r="AB33" s="17">
        <v>0</v>
      </c>
      <c r="AC33" s="17">
        <v>0</v>
      </c>
      <c r="AD33" s="17">
        <v>0</v>
      </c>
      <c r="AE33" s="17">
        <v>0</v>
      </c>
      <c r="AF33" s="17">
        <v>0</v>
      </c>
      <c r="AG33" s="17">
        <v>0</v>
      </c>
      <c r="AH33" s="17">
        <v>0</v>
      </c>
      <c r="AI33" s="7">
        <v>1</v>
      </c>
      <c r="AJ33" s="11" t="str">
        <f t="shared" ca="1" si="9"/>
        <v/>
      </c>
      <c r="AK33" s="11" t="str">
        <f t="shared" ca="1" si="9"/>
        <v/>
      </c>
      <c r="AL33" s="11" t="str">
        <f t="shared" ca="1" si="9"/>
        <v/>
      </c>
      <c r="AM33" s="11" t="str">
        <f t="shared" ca="1" si="9"/>
        <v/>
      </c>
      <c r="AN33" s="11" t="str">
        <f t="shared" ca="1" si="9"/>
        <v/>
      </c>
      <c r="AO33" s="11" t="str">
        <f t="shared" ca="1" si="9"/>
        <v/>
      </c>
      <c r="AP33" s="11" t="str">
        <f t="shared" ca="1" si="9"/>
        <v/>
      </c>
      <c r="AQ33" s="11" t="str">
        <f t="shared" ca="1" si="9"/>
        <v/>
      </c>
      <c r="AR33" s="11" t="str">
        <f t="shared" ca="1" si="9"/>
        <v/>
      </c>
      <c r="AS33" s="11" t="str">
        <f t="shared" ca="1" si="9"/>
        <v/>
      </c>
      <c r="AT33" s="11" t="str">
        <f t="shared" ca="1" si="9"/>
        <v/>
      </c>
      <c r="AU33" s="11" t="str">
        <f t="shared" ca="1" si="9"/>
        <v/>
      </c>
      <c r="AV33" s="11" t="str">
        <f t="shared" ca="1" si="9"/>
        <v/>
      </c>
      <c r="AW33" s="11" t="str">
        <f t="shared" ca="1" si="8"/>
        <v/>
      </c>
      <c r="AX33" s="11" t="str">
        <f t="shared" ca="1" si="8"/>
        <v/>
      </c>
      <c r="AY33" s="11" t="str">
        <f t="shared" ca="1" si="8"/>
        <v/>
      </c>
      <c r="AZ33" s="11" t="str">
        <f t="shared" ca="1" si="8"/>
        <v/>
      </c>
      <c r="BA33" s="13" t="str">
        <f t="shared" ca="1" si="8"/>
        <v/>
      </c>
    </row>
    <row r="34" spans="2:53" ht="15" customHeight="1" x14ac:dyDescent="0.3">
      <c r="B34" s="15" t="s">
        <v>21</v>
      </c>
      <c r="C34" s="73">
        <v>0</v>
      </c>
      <c r="D34" s="17">
        <v>0</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c r="Z34" s="17">
        <v>0</v>
      </c>
      <c r="AA34" s="17">
        <v>0</v>
      </c>
      <c r="AB34" s="17">
        <v>0</v>
      </c>
      <c r="AC34" s="17">
        <v>0</v>
      </c>
      <c r="AD34" s="17">
        <v>0</v>
      </c>
      <c r="AE34" s="17">
        <v>0</v>
      </c>
      <c r="AF34" s="17">
        <v>0</v>
      </c>
      <c r="AG34" s="17">
        <v>0</v>
      </c>
      <c r="AH34" s="17">
        <v>0</v>
      </c>
      <c r="AI34" s="17">
        <v>0</v>
      </c>
      <c r="AJ34" s="7">
        <v>1</v>
      </c>
      <c r="AK34" s="11" t="str">
        <f t="shared" ca="1" si="9"/>
        <v/>
      </c>
      <c r="AL34" s="11" t="str">
        <f t="shared" ca="1" si="9"/>
        <v/>
      </c>
      <c r="AM34" s="11" t="str">
        <f t="shared" ca="1" si="9"/>
        <v/>
      </c>
      <c r="AN34" s="11" t="str">
        <f t="shared" ca="1" si="9"/>
        <v/>
      </c>
      <c r="AO34" s="11" t="str">
        <f t="shared" ca="1" si="9"/>
        <v/>
      </c>
      <c r="AP34" s="11" t="str">
        <f t="shared" ca="1" si="9"/>
        <v/>
      </c>
      <c r="AQ34" s="11" t="str">
        <f t="shared" ca="1" si="9"/>
        <v/>
      </c>
      <c r="AR34" s="11" t="str">
        <f t="shared" ca="1" si="9"/>
        <v/>
      </c>
      <c r="AS34" s="11" t="str">
        <f t="shared" ca="1" si="9"/>
        <v/>
      </c>
      <c r="AT34" s="11" t="str">
        <f t="shared" ca="1" si="9"/>
        <v/>
      </c>
      <c r="AU34" s="11" t="str">
        <f t="shared" ca="1" si="9"/>
        <v/>
      </c>
      <c r="AV34" s="11" t="str">
        <f t="shared" ca="1" si="9"/>
        <v/>
      </c>
      <c r="AW34" s="11" t="str">
        <f t="shared" ca="1" si="8"/>
        <v/>
      </c>
      <c r="AX34" s="11" t="str">
        <f t="shared" ca="1" si="8"/>
        <v/>
      </c>
      <c r="AY34" s="11" t="str">
        <f t="shared" ca="1" si="8"/>
        <v/>
      </c>
      <c r="AZ34" s="11" t="str">
        <f t="shared" ca="1" si="8"/>
        <v/>
      </c>
      <c r="BA34" s="13" t="str">
        <f t="shared" ca="1" si="8"/>
        <v/>
      </c>
    </row>
    <row r="35" spans="2:53" ht="15" customHeight="1" x14ac:dyDescent="0.3">
      <c r="B35" s="15" t="s">
        <v>21</v>
      </c>
      <c r="C35" s="73">
        <v>0</v>
      </c>
      <c r="D35" s="17">
        <v>0</v>
      </c>
      <c r="E35" s="17">
        <v>0</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17">
        <v>0</v>
      </c>
      <c r="AA35" s="17">
        <v>0</v>
      </c>
      <c r="AB35" s="17">
        <v>0</v>
      </c>
      <c r="AC35" s="17">
        <v>0</v>
      </c>
      <c r="AD35" s="17">
        <v>0</v>
      </c>
      <c r="AE35" s="17">
        <v>0</v>
      </c>
      <c r="AF35" s="17">
        <v>0</v>
      </c>
      <c r="AG35" s="17">
        <v>0</v>
      </c>
      <c r="AH35" s="17">
        <v>0</v>
      </c>
      <c r="AI35" s="17">
        <v>0</v>
      </c>
      <c r="AJ35" s="17">
        <v>0</v>
      </c>
      <c r="AK35" s="7">
        <v>1</v>
      </c>
      <c r="AL35" s="11" t="str">
        <f t="shared" ca="1" si="9"/>
        <v/>
      </c>
      <c r="AM35" s="11" t="str">
        <f t="shared" ca="1" si="9"/>
        <v/>
      </c>
      <c r="AN35" s="11" t="str">
        <f t="shared" ca="1" si="9"/>
        <v/>
      </c>
      <c r="AO35" s="11" t="str">
        <f t="shared" ca="1" si="9"/>
        <v/>
      </c>
      <c r="AP35" s="11" t="str">
        <f t="shared" ca="1" si="9"/>
        <v/>
      </c>
      <c r="AQ35" s="11" t="str">
        <f t="shared" ca="1" si="9"/>
        <v/>
      </c>
      <c r="AR35" s="11" t="str">
        <f t="shared" ca="1" si="9"/>
        <v/>
      </c>
      <c r="AS35" s="11" t="str">
        <f t="shared" ca="1" si="9"/>
        <v/>
      </c>
      <c r="AT35" s="11" t="str">
        <f t="shared" ca="1" si="9"/>
        <v/>
      </c>
      <c r="AU35" s="11" t="str">
        <f t="shared" ca="1" si="9"/>
        <v/>
      </c>
      <c r="AV35" s="11" t="str">
        <f t="shared" ca="1" si="9"/>
        <v/>
      </c>
      <c r="AW35" s="11" t="str">
        <f t="shared" ca="1" si="8"/>
        <v/>
      </c>
      <c r="AX35" s="11" t="str">
        <f t="shared" ca="1" si="8"/>
        <v/>
      </c>
      <c r="AY35" s="11" t="str">
        <f t="shared" ca="1" si="8"/>
        <v/>
      </c>
      <c r="AZ35" s="11" t="str">
        <f t="shared" ca="1" si="8"/>
        <v/>
      </c>
      <c r="BA35" s="13" t="str">
        <f t="shared" ca="1" si="8"/>
        <v/>
      </c>
    </row>
    <row r="36" spans="2:53" ht="15" customHeight="1" x14ac:dyDescent="0.3">
      <c r="B36" s="15" t="s">
        <v>21</v>
      </c>
      <c r="C36" s="73">
        <v>0</v>
      </c>
      <c r="D36" s="17">
        <v>0</v>
      </c>
      <c r="E36" s="17">
        <v>0</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17">
        <v>0</v>
      </c>
      <c r="AA36" s="17">
        <v>0</v>
      </c>
      <c r="AB36" s="17">
        <v>0</v>
      </c>
      <c r="AC36" s="17">
        <v>0</v>
      </c>
      <c r="AD36" s="17">
        <v>0</v>
      </c>
      <c r="AE36" s="17">
        <v>0</v>
      </c>
      <c r="AF36" s="17">
        <v>0</v>
      </c>
      <c r="AG36" s="17">
        <v>0</v>
      </c>
      <c r="AH36" s="17">
        <v>0</v>
      </c>
      <c r="AI36" s="17">
        <v>0</v>
      </c>
      <c r="AJ36" s="17">
        <v>0</v>
      </c>
      <c r="AK36" s="17">
        <v>0</v>
      </c>
      <c r="AL36" s="7">
        <v>1</v>
      </c>
      <c r="AM36" s="11" t="str">
        <f t="shared" ca="1" si="9"/>
        <v/>
      </c>
      <c r="AN36" s="11" t="str">
        <f t="shared" ca="1" si="9"/>
        <v/>
      </c>
      <c r="AO36" s="11" t="str">
        <f t="shared" ca="1" si="9"/>
        <v/>
      </c>
      <c r="AP36" s="11" t="str">
        <f t="shared" ca="1" si="9"/>
        <v/>
      </c>
      <c r="AQ36" s="11" t="str">
        <f t="shared" ca="1" si="9"/>
        <v/>
      </c>
      <c r="AR36" s="11" t="str">
        <f t="shared" ca="1" si="9"/>
        <v/>
      </c>
      <c r="AS36" s="11" t="str">
        <f t="shared" ca="1" si="9"/>
        <v/>
      </c>
      <c r="AT36" s="11" t="str">
        <f t="shared" ca="1" si="9"/>
        <v/>
      </c>
      <c r="AU36" s="11" t="str">
        <f t="shared" ca="1" si="9"/>
        <v/>
      </c>
      <c r="AV36" s="11" t="str">
        <f t="shared" ca="1" si="9"/>
        <v/>
      </c>
      <c r="AW36" s="11" t="str">
        <f t="shared" ca="1" si="8"/>
        <v/>
      </c>
      <c r="AX36" s="11" t="str">
        <f t="shared" ca="1" si="8"/>
        <v/>
      </c>
      <c r="AY36" s="11" t="str">
        <f t="shared" ca="1" si="8"/>
        <v/>
      </c>
      <c r="AZ36" s="11" t="str">
        <f t="shared" ca="1" si="8"/>
        <v/>
      </c>
      <c r="BA36" s="13" t="str">
        <f t="shared" ca="1" si="8"/>
        <v/>
      </c>
    </row>
    <row r="37" spans="2:53" ht="15" customHeight="1" x14ac:dyDescent="0.3">
      <c r="B37" s="15" t="s">
        <v>21</v>
      </c>
      <c r="C37" s="73">
        <v>0</v>
      </c>
      <c r="D37" s="17">
        <v>0</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7">
        <v>0</v>
      </c>
      <c r="AC37" s="17">
        <v>0</v>
      </c>
      <c r="AD37" s="17">
        <v>0</v>
      </c>
      <c r="AE37" s="17">
        <v>0</v>
      </c>
      <c r="AF37" s="17">
        <v>0</v>
      </c>
      <c r="AG37" s="17">
        <v>0</v>
      </c>
      <c r="AH37" s="17">
        <v>0</v>
      </c>
      <c r="AI37" s="17">
        <v>0</v>
      </c>
      <c r="AJ37" s="17">
        <v>0</v>
      </c>
      <c r="AK37" s="17">
        <v>0</v>
      </c>
      <c r="AL37" s="17">
        <v>0</v>
      </c>
      <c r="AM37" s="7">
        <v>1</v>
      </c>
      <c r="AN37" s="11" t="str">
        <f t="shared" ca="1" si="9"/>
        <v/>
      </c>
      <c r="AO37" s="11" t="str">
        <f t="shared" ca="1" si="9"/>
        <v/>
      </c>
      <c r="AP37" s="11" t="str">
        <f t="shared" ca="1" si="9"/>
        <v/>
      </c>
      <c r="AQ37" s="11" t="str">
        <f t="shared" ca="1" si="9"/>
        <v/>
      </c>
      <c r="AR37" s="11" t="str">
        <f t="shared" ca="1" si="9"/>
        <v/>
      </c>
      <c r="AS37" s="11" t="str">
        <f t="shared" ca="1" si="9"/>
        <v/>
      </c>
      <c r="AT37" s="11" t="str">
        <f t="shared" ca="1" si="9"/>
        <v/>
      </c>
      <c r="AU37" s="11" t="str">
        <f t="shared" ca="1" si="9"/>
        <v/>
      </c>
      <c r="AV37" s="11" t="str">
        <f t="shared" ca="1" si="9"/>
        <v/>
      </c>
      <c r="AW37" s="11" t="str">
        <f t="shared" ca="1" si="8"/>
        <v/>
      </c>
      <c r="AX37" s="11" t="str">
        <f t="shared" ca="1" si="8"/>
        <v/>
      </c>
      <c r="AY37" s="11" t="str">
        <f t="shared" ca="1" si="8"/>
        <v/>
      </c>
      <c r="AZ37" s="11" t="str">
        <f t="shared" ca="1" si="8"/>
        <v/>
      </c>
      <c r="BA37" s="13" t="str">
        <f t="shared" ca="1" si="8"/>
        <v/>
      </c>
    </row>
    <row r="38" spans="2:53" ht="15" customHeight="1" x14ac:dyDescent="0.3">
      <c r="B38" s="15" t="s">
        <v>21</v>
      </c>
      <c r="C38" s="73">
        <v>0</v>
      </c>
      <c r="D38" s="17">
        <v>0</v>
      </c>
      <c r="E38" s="17">
        <v>0</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17">
        <v>0</v>
      </c>
      <c r="AA38" s="17">
        <v>0</v>
      </c>
      <c r="AB38" s="17">
        <v>0</v>
      </c>
      <c r="AC38" s="17">
        <v>0</v>
      </c>
      <c r="AD38" s="17">
        <v>0</v>
      </c>
      <c r="AE38" s="17">
        <v>0</v>
      </c>
      <c r="AF38" s="17">
        <v>0</v>
      </c>
      <c r="AG38" s="17">
        <v>0</v>
      </c>
      <c r="AH38" s="17">
        <v>0</v>
      </c>
      <c r="AI38" s="17">
        <v>0</v>
      </c>
      <c r="AJ38" s="17">
        <v>0</v>
      </c>
      <c r="AK38" s="17">
        <v>0</v>
      </c>
      <c r="AL38" s="17">
        <v>0</v>
      </c>
      <c r="AM38" s="17">
        <v>0</v>
      </c>
      <c r="AN38" s="7">
        <v>1</v>
      </c>
      <c r="AO38" s="11" t="str">
        <f t="shared" ca="1" si="9"/>
        <v/>
      </c>
      <c r="AP38" s="11" t="str">
        <f t="shared" ca="1" si="9"/>
        <v/>
      </c>
      <c r="AQ38" s="11" t="str">
        <f t="shared" ca="1" si="9"/>
        <v/>
      </c>
      <c r="AR38" s="11" t="str">
        <f t="shared" ca="1" si="9"/>
        <v/>
      </c>
      <c r="AS38" s="11" t="str">
        <f t="shared" ca="1" si="9"/>
        <v/>
      </c>
      <c r="AT38" s="11" t="str">
        <f t="shared" ca="1" si="9"/>
        <v/>
      </c>
      <c r="AU38" s="11" t="str">
        <f t="shared" ca="1" si="9"/>
        <v/>
      </c>
      <c r="AV38" s="11" t="str">
        <f t="shared" ca="1" si="9"/>
        <v/>
      </c>
      <c r="AW38" s="11" t="str">
        <f t="shared" ca="1" si="8"/>
        <v/>
      </c>
      <c r="AX38" s="11" t="str">
        <f t="shared" ca="1" si="8"/>
        <v/>
      </c>
      <c r="AY38" s="11" t="str">
        <f t="shared" ca="1" si="8"/>
        <v/>
      </c>
      <c r="AZ38" s="11" t="str">
        <f t="shared" ca="1" si="8"/>
        <v/>
      </c>
      <c r="BA38" s="13" t="str">
        <f t="shared" ca="1" si="8"/>
        <v/>
      </c>
    </row>
    <row r="39" spans="2:53" ht="15" customHeight="1" x14ac:dyDescent="0.3">
      <c r="B39" s="15" t="s">
        <v>21</v>
      </c>
      <c r="C39" s="73">
        <v>0</v>
      </c>
      <c r="D39" s="17">
        <v>0</v>
      </c>
      <c r="E39" s="17">
        <v>0</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c r="Z39" s="17">
        <v>0</v>
      </c>
      <c r="AA39" s="17">
        <v>0</v>
      </c>
      <c r="AB39" s="17">
        <v>0</v>
      </c>
      <c r="AC39" s="17">
        <v>0</v>
      </c>
      <c r="AD39" s="17">
        <v>0</v>
      </c>
      <c r="AE39" s="17">
        <v>0</v>
      </c>
      <c r="AF39" s="17">
        <v>0</v>
      </c>
      <c r="AG39" s="17">
        <v>0</v>
      </c>
      <c r="AH39" s="17">
        <v>0</v>
      </c>
      <c r="AI39" s="17">
        <v>0</v>
      </c>
      <c r="AJ39" s="17">
        <v>0</v>
      </c>
      <c r="AK39" s="17">
        <v>0</v>
      </c>
      <c r="AL39" s="17">
        <v>0</v>
      </c>
      <c r="AM39" s="17">
        <v>0</v>
      </c>
      <c r="AN39" s="17">
        <v>0</v>
      </c>
      <c r="AO39" s="7">
        <v>1</v>
      </c>
      <c r="AP39" s="11" t="str">
        <f t="shared" ca="1" si="9"/>
        <v/>
      </c>
      <c r="AQ39" s="11" t="str">
        <f t="shared" ca="1" si="9"/>
        <v/>
      </c>
      <c r="AR39" s="11" t="str">
        <f t="shared" ca="1" si="9"/>
        <v/>
      </c>
      <c r="AS39" s="11" t="str">
        <f t="shared" ca="1" si="9"/>
        <v/>
      </c>
      <c r="AT39" s="11" t="str">
        <f t="shared" ca="1" si="9"/>
        <v/>
      </c>
      <c r="AU39" s="11" t="str">
        <f t="shared" ca="1" si="9"/>
        <v/>
      </c>
      <c r="AV39" s="11" t="str">
        <f t="shared" ca="1" si="9"/>
        <v/>
      </c>
      <c r="AW39" s="11" t="str">
        <f t="shared" ca="1" si="8"/>
        <v/>
      </c>
      <c r="AX39" s="11" t="str">
        <f t="shared" ca="1" si="8"/>
        <v/>
      </c>
      <c r="AY39" s="11" t="str">
        <f t="shared" ca="1" si="8"/>
        <v/>
      </c>
      <c r="AZ39" s="11" t="str">
        <f t="shared" ca="1" si="8"/>
        <v/>
      </c>
      <c r="BA39" s="13" t="str">
        <f t="shared" ca="1" si="8"/>
        <v/>
      </c>
    </row>
    <row r="40" spans="2:53" ht="15" customHeight="1" x14ac:dyDescent="0.3">
      <c r="B40" s="15" t="s">
        <v>21</v>
      </c>
      <c r="C40" s="73">
        <v>0</v>
      </c>
      <c r="D40" s="17">
        <v>0</v>
      </c>
      <c r="E40" s="17">
        <v>0</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0</v>
      </c>
      <c r="Z40" s="17">
        <v>0</v>
      </c>
      <c r="AA40" s="17">
        <v>0</v>
      </c>
      <c r="AB40" s="17">
        <v>0</v>
      </c>
      <c r="AC40" s="17">
        <v>0</v>
      </c>
      <c r="AD40" s="17">
        <v>0</v>
      </c>
      <c r="AE40" s="17">
        <v>0</v>
      </c>
      <c r="AF40" s="17">
        <v>0</v>
      </c>
      <c r="AG40" s="17">
        <v>0</v>
      </c>
      <c r="AH40" s="17">
        <v>0</v>
      </c>
      <c r="AI40" s="17">
        <v>0</v>
      </c>
      <c r="AJ40" s="17">
        <v>0</v>
      </c>
      <c r="AK40" s="17">
        <v>0</v>
      </c>
      <c r="AL40" s="17">
        <v>0</v>
      </c>
      <c r="AM40" s="17">
        <v>0</v>
      </c>
      <c r="AN40" s="17">
        <v>0</v>
      </c>
      <c r="AO40" s="17">
        <v>0</v>
      </c>
      <c r="AP40" s="7">
        <v>1</v>
      </c>
      <c r="AQ40" s="11" t="str">
        <f t="shared" ca="1" si="9"/>
        <v/>
      </c>
      <c r="AR40" s="11" t="str">
        <f t="shared" ca="1" si="9"/>
        <v/>
      </c>
      <c r="AS40" s="11" t="str">
        <f t="shared" ca="1" si="9"/>
        <v/>
      </c>
      <c r="AT40" s="11" t="str">
        <f t="shared" ca="1" si="9"/>
        <v/>
      </c>
      <c r="AU40" s="11" t="str">
        <f t="shared" ca="1" si="9"/>
        <v/>
      </c>
      <c r="AV40" s="11" t="str">
        <f t="shared" ca="1" si="9"/>
        <v/>
      </c>
      <c r="AW40" s="11" t="str">
        <f t="shared" ca="1" si="8"/>
        <v/>
      </c>
      <c r="AX40" s="11" t="str">
        <f t="shared" ca="1" si="8"/>
        <v/>
      </c>
      <c r="AY40" s="11" t="str">
        <f t="shared" ca="1" si="8"/>
        <v/>
      </c>
      <c r="AZ40" s="11" t="str">
        <f t="shared" ca="1" si="8"/>
        <v/>
      </c>
      <c r="BA40" s="13" t="str">
        <f t="shared" ca="1" si="8"/>
        <v/>
      </c>
    </row>
    <row r="41" spans="2:53" ht="15" customHeight="1" x14ac:dyDescent="0.3">
      <c r="B41" s="15" t="s">
        <v>21</v>
      </c>
      <c r="C41" s="73">
        <v>0</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17">
        <v>0</v>
      </c>
      <c r="AA41" s="17">
        <v>0</v>
      </c>
      <c r="AB41" s="17">
        <v>0</v>
      </c>
      <c r="AC41" s="17">
        <v>0</v>
      </c>
      <c r="AD41" s="17">
        <v>0</v>
      </c>
      <c r="AE41" s="17">
        <v>0</v>
      </c>
      <c r="AF41" s="17">
        <v>0</v>
      </c>
      <c r="AG41" s="17">
        <v>0</v>
      </c>
      <c r="AH41" s="17">
        <v>0</v>
      </c>
      <c r="AI41" s="17">
        <v>0</v>
      </c>
      <c r="AJ41" s="17">
        <v>0</v>
      </c>
      <c r="AK41" s="17">
        <v>0</v>
      </c>
      <c r="AL41" s="17">
        <v>0</v>
      </c>
      <c r="AM41" s="17">
        <v>0</v>
      </c>
      <c r="AN41" s="17">
        <v>0</v>
      </c>
      <c r="AO41" s="17">
        <v>0</v>
      </c>
      <c r="AP41" s="17">
        <v>0</v>
      </c>
      <c r="AQ41" s="7">
        <v>1</v>
      </c>
      <c r="AR41" s="11" t="str">
        <f t="shared" ca="1" si="9"/>
        <v/>
      </c>
      <c r="AS41" s="11" t="str">
        <f t="shared" ca="1" si="9"/>
        <v/>
      </c>
      <c r="AT41" s="11" t="str">
        <f t="shared" ca="1" si="9"/>
        <v/>
      </c>
      <c r="AU41" s="11" t="str">
        <f t="shared" ca="1" si="9"/>
        <v/>
      </c>
      <c r="AV41" s="11" t="str">
        <f t="shared" ca="1" si="9"/>
        <v/>
      </c>
      <c r="AW41" s="11" t="str">
        <f t="shared" ca="1" si="8"/>
        <v/>
      </c>
      <c r="AX41" s="11" t="str">
        <f t="shared" ca="1" si="8"/>
        <v/>
      </c>
      <c r="AY41" s="11" t="str">
        <f t="shared" ca="1" si="8"/>
        <v/>
      </c>
      <c r="AZ41" s="11" t="str">
        <f t="shared" ca="1" si="8"/>
        <v/>
      </c>
      <c r="BA41" s="13" t="str">
        <f t="shared" ca="1" si="8"/>
        <v/>
      </c>
    </row>
    <row r="42" spans="2:53" ht="15" customHeight="1" x14ac:dyDescent="0.3">
      <c r="B42" s="15" t="s">
        <v>21</v>
      </c>
      <c r="C42" s="73">
        <v>0</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17">
        <v>0</v>
      </c>
      <c r="AA42" s="17">
        <v>0</v>
      </c>
      <c r="AB42" s="17">
        <v>0</v>
      </c>
      <c r="AC42" s="17">
        <v>0</v>
      </c>
      <c r="AD42" s="17">
        <v>0</v>
      </c>
      <c r="AE42" s="17">
        <v>0</v>
      </c>
      <c r="AF42" s="17">
        <v>0</v>
      </c>
      <c r="AG42" s="17">
        <v>0</v>
      </c>
      <c r="AH42" s="17">
        <v>0</v>
      </c>
      <c r="AI42" s="17">
        <v>0</v>
      </c>
      <c r="AJ42" s="17">
        <v>0</v>
      </c>
      <c r="AK42" s="17">
        <v>0</v>
      </c>
      <c r="AL42" s="17">
        <v>0</v>
      </c>
      <c r="AM42" s="17">
        <v>0</v>
      </c>
      <c r="AN42" s="17">
        <v>0</v>
      </c>
      <c r="AO42" s="17">
        <v>0</v>
      </c>
      <c r="AP42" s="17">
        <v>0</v>
      </c>
      <c r="AQ42" s="17">
        <v>0</v>
      </c>
      <c r="AR42" s="7">
        <v>1</v>
      </c>
      <c r="AS42" s="11" t="str">
        <f t="shared" ca="1" si="9"/>
        <v/>
      </c>
      <c r="AT42" s="11" t="str">
        <f t="shared" ca="1" si="9"/>
        <v/>
      </c>
      <c r="AU42" s="11" t="str">
        <f t="shared" ca="1" si="9"/>
        <v/>
      </c>
      <c r="AV42" s="11" t="str">
        <f t="shared" ca="1" si="9"/>
        <v/>
      </c>
      <c r="AW42" s="11" t="str">
        <f t="shared" ca="1" si="8"/>
        <v/>
      </c>
      <c r="AX42" s="11" t="str">
        <f t="shared" ca="1" si="8"/>
        <v/>
      </c>
      <c r="AY42" s="11" t="str">
        <f t="shared" ca="1" si="8"/>
        <v/>
      </c>
      <c r="AZ42" s="11" t="str">
        <f t="shared" ca="1" si="8"/>
        <v/>
      </c>
      <c r="BA42" s="13" t="str">
        <f t="shared" ca="1" si="8"/>
        <v/>
      </c>
    </row>
    <row r="43" spans="2:53" ht="15" customHeight="1" x14ac:dyDescent="0.3">
      <c r="B43" s="15" t="s">
        <v>21</v>
      </c>
      <c r="C43" s="73">
        <v>0</v>
      </c>
      <c r="D43" s="17">
        <v>0</v>
      </c>
      <c r="E43" s="17">
        <v>0</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0</v>
      </c>
      <c r="Z43" s="17">
        <v>0</v>
      </c>
      <c r="AA43" s="17">
        <v>0</v>
      </c>
      <c r="AB43" s="17">
        <v>0</v>
      </c>
      <c r="AC43" s="17">
        <v>0</v>
      </c>
      <c r="AD43" s="17">
        <v>0</v>
      </c>
      <c r="AE43" s="17">
        <v>0</v>
      </c>
      <c r="AF43" s="17">
        <v>0</v>
      </c>
      <c r="AG43" s="17">
        <v>0</v>
      </c>
      <c r="AH43" s="17">
        <v>0</v>
      </c>
      <c r="AI43" s="17">
        <v>0</v>
      </c>
      <c r="AJ43" s="17">
        <v>0</v>
      </c>
      <c r="AK43" s="17">
        <v>0</v>
      </c>
      <c r="AL43" s="17">
        <v>0</v>
      </c>
      <c r="AM43" s="17">
        <v>0</v>
      </c>
      <c r="AN43" s="17">
        <v>0</v>
      </c>
      <c r="AO43" s="17">
        <v>0</v>
      </c>
      <c r="AP43" s="17">
        <v>0</v>
      </c>
      <c r="AQ43" s="17">
        <v>0</v>
      </c>
      <c r="AR43" s="17">
        <v>0</v>
      </c>
      <c r="AS43" s="7">
        <v>1</v>
      </c>
      <c r="AT43" s="11" t="str">
        <f t="shared" ca="1" si="9"/>
        <v/>
      </c>
      <c r="AU43" s="11" t="str">
        <f t="shared" ca="1" si="9"/>
        <v/>
      </c>
      <c r="AV43" s="11" t="str">
        <f t="shared" ca="1" si="9"/>
        <v/>
      </c>
      <c r="AW43" s="11" t="str">
        <f t="shared" ca="1" si="8"/>
        <v/>
      </c>
      <c r="AX43" s="11" t="str">
        <f t="shared" ca="1" si="8"/>
        <v/>
      </c>
      <c r="AY43" s="11" t="str">
        <f t="shared" ca="1" si="8"/>
        <v/>
      </c>
      <c r="AZ43" s="11" t="str">
        <f t="shared" ca="1" si="8"/>
        <v/>
      </c>
      <c r="BA43" s="13" t="str">
        <f t="shared" ca="1" si="8"/>
        <v/>
      </c>
    </row>
    <row r="44" spans="2:53" ht="15" customHeight="1" x14ac:dyDescent="0.3">
      <c r="B44" s="15" t="s">
        <v>21</v>
      </c>
      <c r="C44" s="73">
        <v>0</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7">
        <v>0</v>
      </c>
      <c r="Z44" s="17">
        <v>0</v>
      </c>
      <c r="AA44" s="17">
        <v>0</v>
      </c>
      <c r="AB44" s="17">
        <v>0</v>
      </c>
      <c r="AC44" s="17">
        <v>0</v>
      </c>
      <c r="AD44" s="17">
        <v>0</v>
      </c>
      <c r="AE44" s="17">
        <v>0</v>
      </c>
      <c r="AF44" s="17">
        <v>0</v>
      </c>
      <c r="AG44" s="17">
        <v>0</v>
      </c>
      <c r="AH44" s="17">
        <v>0</v>
      </c>
      <c r="AI44" s="17">
        <v>0</v>
      </c>
      <c r="AJ44" s="17">
        <v>0</v>
      </c>
      <c r="AK44" s="17">
        <v>0</v>
      </c>
      <c r="AL44" s="17">
        <v>0</v>
      </c>
      <c r="AM44" s="17">
        <v>0</v>
      </c>
      <c r="AN44" s="17">
        <v>0</v>
      </c>
      <c r="AO44" s="17">
        <v>0</v>
      </c>
      <c r="AP44" s="17">
        <v>0</v>
      </c>
      <c r="AQ44" s="17">
        <v>0</v>
      </c>
      <c r="AR44" s="17">
        <v>0</v>
      </c>
      <c r="AS44" s="17">
        <v>0</v>
      </c>
      <c r="AT44" s="7">
        <v>1</v>
      </c>
      <c r="AU44" s="11" t="str">
        <f t="shared" ca="1" si="9"/>
        <v/>
      </c>
      <c r="AV44" s="11" t="str">
        <f t="shared" ca="1" si="9"/>
        <v/>
      </c>
      <c r="AW44" s="11" t="str">
        <f t="shared" ca="1" si="8"/>
        <v/>
      </c>
      <c r="AX44" s="11" t="str">
        <f t="shared" ca="1" si="8"/>
        <v/>
      </c>
      <c r="AY44" s="11" t="str">
        <f t="shared" ca="1" si="8"/>
        <v/>
      </c>
      <c r="AZ44" s="11" t="str">
        <f t="shared" ca="1" si="8"/>
        <v/>
      </c>
      <c r="BA44" s="13" t="str">
        <f t="shared" ca="1" si="8"/>
        <v/>
      </c>
    </row>
    <row r="45" spans="2:53" ht="15" customHeight="1" x14ac:dyDescent="0.3">
      <c r="B45" s="15" t="s">
        <v>21</v>
      </c>
      <c r="C45" s="73">
        <v>0</v>
      </c>
      <c r="D45" s="17">
        <v>0</v>
      </c>
      <c r="E45" s="17">
        <v>0</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c r="AE45" s="17">
        <v>0</v>
      </c>
      <c r="AF45" s="17">
        <v>0</v>
      </c>
      <c r="AG45" s="17">
        <v>0</v>
      </c>
      <c r="AH45" s="17">
        <v>0</v>
      </c>
      <c r="AI45" s="17">
        <v>0</v>
      </c>
      <c r="AJ45" s="17">
        <v>0</v>
      </c>
      <c r="AK45" s="17">
        <v>0</v>
      </c>
      <c r="AL45" s="17">
        <v>0</v>
      </c>
      <c r="AM45" s="17">
        <v>0</v>
      </c>
      <c r="AN45" s="17">
        <v>0</v>
      </c>
      <c r="AO45" s="17">
        <v>0</v>
      </c>
      <c r="AP45" s="17">
        <v>0</v>
      </c>
      <c r="AQ45" s="17">
        <v>0</v>
      </c>
      <c r="AR45" s="17">
        <v>0</v>
      </c>
      <c r="AS45" s="17">
        <v>0</v>
      </c>
      <c r="AT45" s="17">
        <v>0</v>
      </c>
      <c r="AU45" s="7">
        <v>1</v>
      </c>
      <c r="AV45" s="11" t="str">
        <f t="shared" ca="1" si="9"/>
        <v/>
      </c>
      <c r="AW45" s="11" t="str">
        <f t="shared" ca="1" si="8"/>
        <v/>
      </c>
      <c r="AX45" s="11" t="str">
        <f t="shared" ca="1" si="8"/>
        <v/>
      </c>
      <c r="AY45" s="11" t="str">
        <f t="shared" ca="1" si="8"/>
        <v/>
      </c>
      <c r="AZ45" s="11" t="str">
        <f t="shared" ca="1" si="8"/>
        <v/>
      </c>
      <c r="BA45" s="13" t="str">
        <f t="shared" ca="1" si="8"/>
        <v/>
      </c>
    </row>
    <row r="46" spans="2:53" ht="15" customHeight="1" x14ac:dyDescent="0.3">
      <c r="B46" s="15" t="s">
        <v>21</v>
      </c>
      <c r="C46" s="73">
        <v>0</v>
      </c>
      <c r="D46" s="17">
        <v>0</v>
      </c>
      <c r="E46" s="17">
        <v>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17">
        <v>0</v>
      </c>
      <c r="AA46" s="17">
        <v>0</v>
      </c>
      <c r="AB46" s="17">
        <v>0</v>
      </c>
      <c r="AC46" s="17">
        <v>0</v>
      </c>
      <c r="AD46" s="17">
        <v>0</v>
      </c>
      <c r="AE46" s="17">
        <v>0</v>
      </c>
      <c r="AF46" s="17">
        <v>0</v>
      </c>
      <c r="AG46" s="17">
        <v>0</v>
      </c>
      <c r="AH46" s="17">
        <v>0</v>
      </c>
      <c r="AI46" s="17">
        <v>0</v>
      </c>
      <c r="AJ46" s="17">
        <v>0</v>
      </c>
      <c r="AK46" s="17">
        <v>0</v>
      </c>
      <c r="AL46" s="17">
        <v>0</v>
      </c>
      <c r="AM46" s="17">
        <v>0</v>
      </c>
      <c r="AN46" s="17">
        <v>0</v>
      </c>
      <c r="AO46" s="17">
        <v>0</v>
      </c>
      <c r="AP46" s="17">
        <v>0</v>
      </c>
      <c r="AQ46" s="17">
        <v>0</v>
      </c>
      <c r="AR46" s="17">
        <v>0</v>
      </c>
      <c r="AS46" s="17">
        <v>0</v>
      </c>
      <c r="AT46" s="17">
        <v>0</v>
      </c>
      <c r="AU46" s="17">
        <v>0</v>
      </c>
      <c r="AV46" s="7">
        <v>1</v>
      </c>
      <c r="AW46" s="11" t="str">
        <f t="shared" ca="1" si="8"/>
        <v/>
      </c>
      <c r="AX46" s="11" t="str">
        <f t="shared" ca="1" si="8"/>
        <v/>
      </c>
      <c r="AY46" s="11" t="str">
        <f t="shared" ca="1" si="8"/>
        <v/>
      </c>
      <c r="AZ46" s="11" t="str">
        <f t="shared" ca="1" si="8"/>
        <v/>
      </c>
      <c r="BA46" s="13" t="str">
        <f t="shared" ca="1" si="8"/>
        <v/>
      </c>
    </row>
    <row r="47" spans="2:53" ht="15" customHeight="1" x14ac:dyDescent="0.3">
      <c r="B47" s="15" t="s">
        <v>21</v>
      </c>
      <c r="C47" s="73">
        <v>0</v>
      </c>
      <c r="D47" s="17">
        <v>0</v>
      </c>
      <c r="E47" s="17">
        <v>0</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17">
        <v>0</v>
      </c>
      <c r="AA47" s="17">
        <v>0</v>
      </c>
      <c r="AB47" s="17">
        <v>0</v>
      </c>
      <c r="AC47" s="17">
        <v>0</v>
      </c>
      <c r="AD47" s="17">
        <v>0</v>
      </c>
      <c r="AE47" s="17">
        <v>0</v>
      </c>
      <c r="AF47" s="17">
        <v>0</v>
      </c>
      <c r="AG47" s="17">
        <v>0</v>
      </c>
      <c r="AH47" s="17">
        <v>0</v>
      </c>
      <c r="AI47" s="17">
        <v>0</v>
      </c>
      <c r="AJ47" s="17">
        <v>0</v>
      </c>
      <c r="AK47" s="17">
        <v>0</v>
      </c>
      <c r="AL47" s="17">
        <v>0</v>
      </c>
      <c r="AM47" s="17">
        <v>0</v>
      </c>
      <c r="AN47" s="17">
        <v>0</v>
      </c>
      <c r="AO47" s="17">
        <v>0</v>
      </c>
      <c r="AP47" s="17">
        <v>0</v>
      </c>
      <c r="AQ47" s="17">
        <v>0</v>
      </c>
      <c r="AR47" s="17">
        <v>0</v>
      </c>
      <c r="AS47" s="17">
        <v>0</v>
      </c>
      <c r="AT47" s="17">
        <v>0</v>
      </c>
      <c r="AU47" s="17">
        <v>0</v>
      </c>
      <c r="AV47" s="17">
        <v>0</v>
      </c>
      <c r="AW47" s="7">
        <v>1</v>
      </c>
      <c r="AX47" s="11" t="str">
        <f t="shared" ca="1" si="8"/>
        <v/>
      </c>
      <c r="AY47" s="11" t="str">
        <f t="shared" ca="1" si="8"/>
        <v/>
      </c>
      <c r="AZ47" s="11" t="str">
        <f t="shared" ca="1" si="8"/>
        <v/>
      </c>
      <c r="BA47" s="13" t="str">
        <f t="shared" ca="1" si="8"/>
        <v/>
      </c>
    </row>
    <row r="48" spans="2:53" ht="15" customHeight="1" x14ac:dyDescent="0.3">
      <c r="B48" s="15" t="s">
        <v>21</v>
      </c>
      <c r="C48" s="73">
        <v>0</v>
      </c>
      <c r="D48" s="17">
        <v>0</v>
      </c>
      <c r="E48" s="17">
        <v>0</v>
      </c>
      <c r="F48" s="17">
        <v>0</v>
      </c>
      <c r="G48" s="17">
        <v>0</v>
      </c>
      <c r="H48" s="17">
        <v>0</v>
      </c>
      <c r="I48" s="17">
        <v>0</v>
      </c>
      <c r="J48" s="17">
        <v>0</v>
      </c>
      <c r="K48" s="17">
        <v>0</v>
      </c>
      <c r="L48" s="17">
        <v>0</v>
      </c>
      <c r="M48" s="17">
        <v>0</v>
      </c>
      <c r="N48" s="17">
        <v>0</v>
      </c>
      <c r="O48" s="17">
        <v>0</v>
      </c>
      <c r="P48" s="17">
        <v>0</v>
      </c>
      <c r="Q48" s="17">
        <v>0</v>
      </c>
      <c r="R48" s="17">
        <v>0</v>
      </c>
      <c r="S48" s="17">
        <v>0</v>
      </c>
      <c r="T48" s="17">
        <v>0</v>
      </c>
      <c r="U48" s="17">
        <v>0</v>
      </c>
      <c r="V48" s="17">
        <v>0</v>
      </c>
      <c r="W48" s="17">
        <v>0</v>
      </c>
      <c r="X48" s="17">
        <v>0</v>
      </c>
      <c r="Y48" s="17">
        <v>0</v>
      </c>
      <c r="Z48" s="17">
        <v>0</v>
      </c>
      <c r="AA48" s="17">
        <v>0</v>
      </c>
      <c r="AB48" s="17">
        <v>0</v>
      </c>
      <c r="AC48" s="17">
        <v>0</v>
      </c>
      <c r="AD48" s="17">
        <v>0</v>
      </c>
      <c r="AE48" s="17">
        <v>0</v>
      </c>
      <c r="AF48" s="17">
        <v>0</v>
      </c>
      <c r="AG48" s="17">
        <v>0</v>
      </c>
      <c r="AH48" s="17">
        <v>0</v>
      </c>
      <c r="AI48" s="17">
        <v>0</v>
      </c>
      <c r="AJ48" s="17">
        <v>0</v>
      </c>
      <c r="AK48" s="17">
        <v>0</v>
      </c>
      <c r="AL48" s="17">
        <v>0</v>
      </c>
      <c r="AM48" s="17">
        <v>0</v>
      </c>
      <c r="AN48" s="17">
        <v>0</v>
      </c>
      <c r="AO48" s="17">
        <v>0</v>
      </c>
      <c r="AP48" s="17">
        <v>0</v>
      </c>
      <c r="AQ48" s="17">
        <v>0</v>
      </c>
      <c r="AR48" s="17">
        <v>0</v>
      </c>
      <c r="AS48" s="17">
        <v>0</v>
      </c>
      <c r="AT48" s="17">
        <v>0</v>
      </c>
      <c r="AU48" s="17">
        <v>0</v>
      </c>
      <c r="AV48" s="17">
        <v>0</v>
      </c>
      <c r="AW48" s="17">
        <v>0</v>
      </c>
      <c r="AX48" s="7">
        <v>1</v>
      </c>
      <c r="AY48" s="11" t="str">
        <f t="shared" ca="1" si="8"/>
        <v/>
      </c>
      <c r="AZ48" s="11" t="str">
        <f t="shared" ca="1" si="8"/>
        <v/>
      </c>
      <c r="BA48" s="13" t="str">
        <f t="shared" ca="1" si="8"/>
        <v/>
      </c>
    </row>
    <row r="49" spans="2:53" ht="15" customHeight="1" x14ac:dyDescent="0.3">
      <c r="B49" s="15" t="s">
        <v>21</v>
      </c>
      <c r="C49" s="73">
        <v>0</v>
      </c>
      <c r="D49" s="17">
        <v>0</v>
      </c>
      <c r="E49" s="17">
        <v>0</v>
      </c>
      <c r="F49" s="17">
        <v>0</v>
      </c>
      <c r="G49" s="17">
        <v>0</v>
      </c>
      <c r="H49" s="17">
        <v>0</v>
      </c>
      <c r="I49" s="17">
        <v>0</v>
      </c>
      <c r="J49" s="17">
        <v>0</v>
      </c>
      <c r="K49" s="17">
        <v>0</v>
      </c>
      <c r="L49" s="17">
        <v>0</v>
      </c>
      <c r="M49" s="17">
        <v>0</v>
      </c>
      <c r="N49" s="17">
        <v>0</v>
      </c>
      <c r="O49" s="17">
        <v>0</v>
      </c>
      <c r="P49" s="17">
        <v>0</v>
      </c>
      <c r="Q49" s="17">
        <v>0</v>
      </c>
      <c r="R49" s="17">
        <v>0</v>
      </c>
      <c r="S49" s="17">
        <v>0</v>
      </c>
      <c r="T49" s="17">
        <v>0</v>
      </c>
      <c r="U49" s="17">
        <v>0</v>
      </c>
      <c r="V49" s="17">
        <v>0</v>
      </c>
      <c r="W49" s="17">
        <v>0</v>
      </c>
      <c r="X49" s="17">
        <v>0</v>
      </c>
      <c r="Y49" s="17">
        <v>0</v>
      </c>
      <c r="Z49" s="17">
        <v>0</v>
      </c>
      <c r="AA49" s="17">
        <v>0</v>
      </c>
      <c r="AB49" s="17">
        <v>0</v>
      </c>
      <c r="AC49" s="17">
        <v>0</v>
      </c>
      <c r="AD49" s="17">
        <v>0</v>
      </c>
      <c r="AE49" s="17">
        <v>0</v>
      </c>
      <c r="AF49" s="17">
        <v>0</v>
      </c>
      <c r="AG49" s="17">
        <v>0</v>
      </c>
      <c r="AH49" s="17">
        <v>0</v>
      </c>
      <c r="AI49" s="17">
        <v>0</v>
      </c>
      <c r="AJ49" s="17">
        <v>0</v>
      </c>
      <c r="AK49" s="17">
        <v>0</v>
      </c>
      <c r="AL49" s="17">
        <v>0</v>
      </c>
      <c r="AM49" s="17">
        <v>0</v>
      </c>
      <c r="AN49" s="17">
        <v>0</v>
      </c>
      <c r="AO49" s="17">
        <v>0</v>
      </c>
      <c r="AP49" s="17">
        <v>0</v>
      </c>
      <c r="AQ49" s="17">
        <v>0</v>
      </c>
      <c r="AR49" s="17">
        <v>0</v>
      </c>
      <c r="AS49" s="17">
        <v>0</v>
      </c>
      <c r="AT49" s="17">
        <v>0</v>
      </c>
      <c r="AU49" s="17">
        <v>0</v>
      </c>
      <c r="AV49" s="17">
        <v>0</v>
      </c>
      <c r="AW49" s="17">
        <v>0</v>
      </c>
      <c r="AX49" s="17">
        <v>0</v>
      </c>
      <c r="AY49" s="7">
        <v>1</v>
      </c>
      <c r="AZ49" s="11" t="str">
        <f t="shared" ca="1" si="8"/>
        <v/>
      </c>
      <c r="BA49" s="13" t="str">
        <f t="shared" ca="1" si="8"/>
        <v/>
      </c>
    </row>
    <row r="50" spans="2:53" ht="15" customHeight="1" x14ac:dyDescent="0.3">
      <c r="B50" s="15" t="s">
        <v>21</v>
      </c>
      <c r="C50" s="73">
        <v>0</v>
      </c>
      <c r="D50" s="17">
        <v>0</v>
      </c>
      <c r="E50" s="17">
        <v>0</v>
      </c>
      <c r="F50" s="17">
        <v>0</v>
      </c>
      <c r="G50" s="17">
        <v>0</v>
      </c>
      <c r="H50" s="17">
        <v>0</v>
      </c>
      <c r="I50" s="17">
        <v>0</v>
      </c>
      <c r="J50" s="17">
        <v>0</v>
      </c>
      <c r="K50" s="17">
        <v>0</v>
      </c>
      <c r="L50" s="17">
        <v>0</v>
      </c>
      <c r="M50" s="17">
        <v>0</v>
      </c>
      <c r="N50" s="17">
        <v>0</v>
      </c>
      <c r="O50" s="17">
        <v>0</v>
      </c>
      <c r="P50" s="17">
        <v>0</v>
      </c>
      <c r="Q50" s="17">
        <v>0</v>
      </c>
      <c r="R50" s="17">
        <v>0</v>
      </c>
      <c r="S50" s="17">
        <v>0</v>
      </c>
      <c r="T50" s="17">
        <v>0</v>
      </c>
      <c r="U50" s="17">
        <v>0</v>
      </c>
      <c r="V50" s="17">
        <v>0</v>
      </c>
      <c r="W50" s="17">
        <v>0</v>
      </c>
      <c r="X50" s="17">
        <v>0</v>
      </c>
      <c r="Y50" s="17">
        <v>0</v>
      </c>
      <c r="Z50" s="17">
        <v>0</v>
      </c>
      <c r="AA50" s="17">
        <v>0</v>
      </c>
      <c r="AB50" s="17">
        <v>0</v>
      </c>
      <c r="AC50" s="17">
        <v>0</v>
      </c>
      <c r="AD50" s="17">
        <v>0</v>
      </c>
      <c r="AE50" s="17">
        <v>0</v>
      </c>
      <c r="AF50" s="17">
        <v>0</v>
      </c>
      <c r="AG50" s="17">
        <v>0</v>
      </c>
      <c r="AH50" s="17">
        <v>0</v>
      </c>
      <c r="AI50" s="17">
        <v>0</v>
      </c>
      <c r="AJ50" s="17">
        <v>0</v>
      </c>
      <c r="AK50" s="17">
        <v>0</v>
      </c>
      <c r="AL50" s="17">
        <v>0</v>
      </c>
      <c r="AM50" s="17">
        <v>0</v>
      </c>
      <c r="AN50" s="17">
        <v>0</v>
      </c>
      <c r="AO50" s="17">
        <v>0</v>
      </c>
      <c r="AP50" s="17">
        <v>0</v>
      </c>
      <c r="AQ50" s="17">
        <v>0</v>
      </c>
      <c r="AR50" s="17">
        <v>0</v>
      </c>
      <c r="AS50" s="17">
        <v>0</v>
      </c>
      <c r="AT50" s="17">
        <v>0</v>
      </c>
      <c r="AU50" s="17">
        <v>0</v>
      </c>
      <c r="AV50" s="17">
        <v>0</v>
      </c>
      <c r="AW50" s="17">
        <v>0</v>
      </c>
      <c r="AX50" s="17">
        <v>0</v>
      </c>
      <c r="AY50" s="17">
        <v>0</v>
      </c>
      <c r="AZ50" s="7">
        <v>1</v>
      </c>
      <c r="BA50" s="13" t="str">
        <f t="shared" ca="1" si="8"/>
        <v/>
      </c>
    </row>
    <row r="51" spans="2:53" ht="15" customHeight="1" x14ac:dyDescent="0.3">
      <c r="B51" s="16" t="s">
        <v>21</v>
      </c>
      <c r="C51" s="74">
        <v>0</v>
      </c>
      <c r="D51" s="18">
        <v>0</v>
      </c>
      <c r="E51" s="19">
        <v>0</v>
      </c>
      <c r="F51" s="19">
        <v>0</v>
      </c>
      <c r="G51" s="19">
        <v>0</v>
      </c>
      <c r="H51" s="19">
        <v>0</v>
      </c>
      <c r="I51" s="19">
        <v>0</v>
      </c>
      <c r="J51" s="19">
        <v>0</v>
      </c>
      <c r="K51" s="19">
        <v>0</v>
      </c>
      <c r="L51" s="19">
        <v>0</v>
      </c>
      <c r="M51" s="19">
        <v>0</v>
      </c>
      <c r="N51" s="19">
        <v>0</v>
      </c>
      <c r="O51" s="19">
        <v>0</v>
      </c>
      <c r="P51" s="19">
        <v>0</v>
      </c>
      <c r="Q51" s="19">
        <v>0</v>
      </c>
      <c r="R51" s="19">
        <v>0</v>
      </c>
      <c r="S51" s="19">
        <v>0</v>
      </c>
      <c r="T51" s="19">
        <v>0</v>
      </c>
      <c r="U51" s="19">
        <v>0</v>
      </c>
      <c r="V51" s="19">
        <v>0</v>
      </c>
      <c r="W51" s="19">
        <v>0</v>
      </c>
      <c r="X51" s="19">
        <v>0</v>
      </c>
      <c r="Y51" s="19">
        <v>0</v>
      </c>
      <c r="Z51" s="19">
        <v>0</v>
      </c>
      <c r="AA51" s="19">
        <v>0</v>
      </c>
      <c r="AB51" s="19">
        <v>0</v>
      </c>
      <c r="AC51" s="19">
        <v>0</v>
      </c>
      <c r="AD51" s="19">
        <v>0</v>
      </c>
      <c r="AE51" s="19">
        <v>0</v>
      </c>
      <c r="AF51" s="19">
        <v>0</v>
      </c>
      <c r="AG51" s="19">
        <v>0</v>
      </c>
      <c r="AH51" s="19">
        <v>0</v>
      </c>
      <c r="AI51" s="19">
        <v>0</v>
      </c>
      <c r="AJ51" s="19">
        <v>0</v>
      </c>
      <c r="AK51" s="19">
        <v>0</v>
      </c>
      <c r="AL51" s="19">
        <v>0</v>
      </c>
      <c r="AM51" s="19">
        <v>0</v>
      </c>
      <c r="AN51" s="19">
        <v>0</v>
      </c>
      <c r="AO51" s="19">
        <v>0</v>
      </c>
      <c r="AP51" s="19">
        <v>0</v>
      </c>
      <c r="AQ51" s="19">
        <v>0</v>
      </c>
      <c r="AR51" s="19">
        <v>0</v>
      </c>
      <c r="AS51" s="19">
        <v>0</v>
      </c>
      <c r="AT51" s="19">
        <v>0</v>
      </c>
      <c r="AU51" s="19">
        <v>0</v>
      </c>
      <c r="AV51" s="19">
        <v>0</v>
      </c>
      <c r="AW51" s="19">
        <v>0</v>
      </c>
      <c r="AX51" s="19">
        <v>0</v>
      </c>
      <c r="AY51" s="19">
        <v>0</v>
      </c>
      <c r="AZ51" s="19">
        <v>0</v>
      </c>
      <c r="BA51" s="20">
        <v>1</v>
      </c>
    </row>
  </sheetData>
  <conditionalFormatting sqref="E2:E3">
    <cfRule type="expression" priority="1423">
      <formula>IF(ISNA(E2),1,0)=1</formula>
    </cfRule>
  </conditionalFormatting>
  <conditionalFormatting sqref="F4">
    <cfRule type="expression" priority="1424">
      <formula>IF(ISNA(F4),1,0)=1</formula>
    </cfRule>
  </conditionalFormatting>
  <conditionalFormatting sqref="G5">
    <cfRule type="expression" priority="1425">
      <formula>IF(ISNA(G5),1,0)=1</formula>
    </cfRule>
  </conditionalFormatting>
  <conditionalFormatting sqref="H6">
    <cfRule type="expression" priority="1426">
      <formula>IF(ISNA(H6),1,0)=1</formula>
    </cfRule>
  </conditionalFormatting>
  <conditionalFormatting sqref="I7">
    <cfRule type="expression" priority="1427">
      <formula>IF(ISNA(I7),1,0)=1</formula>
    </cfRule>
  </conditionalFormatting>
  <conditionalFormatting sqref="J8">
    <cfRule type="expression" priority="1428">
      <formula>IF(ISNA(J8),1,0)=1</formula>
    </cfRule>
  </conditionalFormatting>
  <conditionalFormatting sqref="K9">
    <cfRule type="expression" priority="1429">
      <formula>IF(ISNA(K9),1,0)=1</formula>
    </cfRule>
  </conditionalFormatting>
  <conditionalFormatting sqref="L10">
    <cfRule type="expression" priority="1430">
      <formula>IF(ISNA(L10),1,0)=1</formula>
    </cfRule>
  </conditionalFormatting>
  <conditionalFormatting sqref="BB2:IW13">
    <cfRule type="expression" priority="1433">
      <formula>IF(ISNA(BB2),1,0)=1</formula>
    </cfRule>
  </conditionalFormatting>
  <conditionalFormatting sqref="W21">
    <cfRule type="expression" priority="1478">
      <formula>IF(ISNA(W21),1,0)=1</formula>
    </cfRule>
  </conditionalFormatting>
  <conditionalFormatting sqref="F2:L2 BA2:BA50">
    <cfRule type="expression" priority="1328">
      <formula>IF(ISNA(F2),1,0)=1</formula>
    </cfRule>
  </conditionalFormatting>
  <conditionalFormatting sqref="F3:L3 BA3">
    <cfRule type="expression" priority="1327">
      <formula>IF(ISNA(F3),1,0)=1</formula>
    </cfRule>
  </conditionalFormatting>
  <conditionalFormatting sqref="G4:L4 BA4">
    <cfRule type="expression" priority="1326">
      <formula>IF(ISNA(G4),1,0)=1</formula>
    </cfRule>
  </conditionalFormatting>
  <conditionalFormatting sqref="H5:L5 BA5">
    <cfRule type="expression" priority="1325">
      <formula>IF(ISNA(H5),1,0)=1</formula>
    </cfRule>
  </conditionalFormatting>
  <conditionalFormatting sqref="I6:L6 BA6">
    <cfRule type="expression" priority="1324">
      <formula>IF(ISNA(I6),1,0)=1</formula>
    </cfRule>
  </conditionalFormatting>
  <conditionalFormatting sqref="J7:L7 BA7">
    <cfRule type="expression" priority="1323">
      <formula>IF(ISNA(J7),1,0)=1</formula>
    </cfRule>
  </conditionalFormatting>
  <conditionalFormatting sqref="K8:L8 BA8">
    <cfRule type="expression" priority="1322">
      <formula>IF(ISNA(K8),1,0)=1</formula>
    </cfRule>
  </conditionalFormatting>
  <conditionalFormatting sqref="L9 BA9">
    <cfRule type="expression" priority="1321">
      <formula>IF(ISNA(L9),1,0)=1</formula>
    </cfRule>
  </conditionalFormatting>
  <conditionalFormatting sqref="BA10">
    <cfRule type="expression" priority="1320">
      <formula>IF(ISNA(BA10),1,0)=1</formula>
    </cfRule>
  </conditionalFormatting>
  <conditionalFormatting sqref="M11">
    <cfRule type="expression" priority="1319">
      <formula>IF(ISNA(M11),1,0)=1</formula>
    </cfRule>
  </conditionalFormatting>
  <conditionalFormatting sqref="N12">
    <cfRule type="expression" priority="1318">
      <formula>IF(ISNA(N12),1,0)=1</formula>
    </cfRule>
  </conditionalFormatting>
  <conditionalFormatting sqref="O13">
    <cfRule type="expression" priority="1317">
      <formula>IF(ISNA(O13),1,0)=1</formula>
    </cfRule>
  </conditionalFormatting>
  <conditionalFormatting sqref="P14">
    <cfRule type="expression" priority="1316">
      <formula>IF(ISNA(P14),1,0)=1</formula>
    </cfRule>
  </conditionalFormatting>
  <conditionalFormatting sqref="Q15">
    <cfRule type="expression" priority="1315">
      <formula>IF(ISNA(Q15),1,0)=1</formula>
    </cfRule>
  </conditionalFormatting>
  <conditionalFormatting sqref="R16">
    <cfRule type="expression" priority="1314">
      <formula>IF(ISNA(R16),1,0)=1</formula>
    </cfRule>
  </conditionalFormatting>
  <conditionalFormatting sqref="S17">
    <cfRule type="expression" priority="1313">
      <formula>IF(ISNA(S17),1,0)=1</formula>
    </cfRule>
  </conditionalFormatting>
  <conditionalFormatting sqref="T18">
    <cfRule type="expression" priority="1312">
      <formula>IF(ISNA(T18),1,0)=1</formula>
    </cfRule>
  </conditionalFormatting>
  <conditionalFormatting sqref="U19">
    <cfRule type="expression" priority="1311">
      <formula>IF(ISNA(U19),1,0)=1</formula>
    </cfRule>
  </conditionalFormatting>
  <conditionalFormatting sqref="V20">
    <cfRule type="expression" priority="1310">
      <formula>IF(ISNA(V20),1,0)=1</formula>
    </cfRule>
  </conditionalFormatting>
  <conditionalFormatting sqref="W21">
    <cfRule type="expression" priority="1287">
      <formula>IF(ISNA(W21),1,0)=1</formula>
    </cfRule>
  </conditionalFormatting>
  <conditionalFormatting sqref="X22">
    <cfRule type="expression" priority="1286">
      <formula>IF(ISNA(X22),1,0)=1</formula>
    </cfRule>
  </conditionalFormatting>
  <conditionalFormatting sqref="Y23">
    <cfRule type="expression" priority="1285">
      <formula>IF(ISNA(Y23),1,0)=1</formula>
    </cfRule>
  </conditionalFormatting>
  <conditionalFormatting sqref="Z24">
    <cfRule type="expression" priority="1284">
      <formula>IF(ISNA(Z24),1,0)=1</formula>
    </cfRule>
  </conditionalFormatting>
  <conditionalFormatting sqref="AA25">
    <cfRule type="expression" priority="1283">
      <formula>IF(ISNA(AA25),1,0)=1</formula>
    </cfRule>
  </conditionalFormatting>
  <conditionalFormatting sqref="AB26">
    <cfRule type="expression" priority="1282">
      <formula>IF(ISNA(AB26),1,0)=1</formula>
    </cfRule>
  </conditionalFormatting>
  <conditionalFormatting sqref="AC27">
    <cfRule type="expression" priority="1281">
      <formula>IF(ISNA(AC27),1,0)=1</formula>
    </cfRule>
  </conditionalFormatting>
  <conditionalFormatting sqref="AD28">
    <cfRule type="expression" priority="1280">
      <formula>IF(ISNA(AD28),1,0)=1</formula>
    </cfRule>
  </conditionalFormatting>
  <conditionalFormatting sqref="AE29">
    <cfRule type="expression" priority="1279">
      <formula>IF(ISNA(AE29),1,0)=1</formula>
    </cfRule>
  </conditionalFormatting>
  <conditionalFormatting sqref="AF30">
    <cfRule type="expression" priority="1278">
      <formula>IF(ISNA(AF30),1,0)=1</formula>
    </cfRule>
  </conditionalFormatting>
  <conditionalFormatting sqref="AG31">
    <cfRule type="expression" priority="1244">
      <formula>IF(ISNA(AG31),1,0)=1</formula>
    </cfRule>
  </conditionalFormatting>
  <conditionalFormatting sqref="AR42">
    <cfRule type="expression" priority="1256">
      <formula>IF(ISNA(AR42),1,0)=1</formula>
    </cfRule>
  </conditionalFormatting>
  <conditionalFormatting sqref="AH32">
    <cfRule type="expression" priority="1221">
      <formula>IF(ISNA(AH32),1,0)=1</formula>
    </cfRule>
  </conditionalFormatting>
  <conditionalFormatting sqref="AI33">
    <cfRule type="expression" priority="1220">
      <formula>IF(ISNA(AI33),1,0)=1</formula>
    </cfRule>
  </conditionalFormatting>
  <conditionalFormatting sqref="AJ34">
    <cfRule type="expression" priority="1219">
      <formula>IF(ISNA(AJ34),1,0)=1</formula>
    </cfRule>
  </conditionalFormatting>
  <conditionalFormatting sqref="AK35">
    <cfRule type="expression" priority="1218">
      <formula>IF(ISNA(AK35),1,0)=1</formula>
    </cfRule>
  </conditionalFormatting>
  <conditionalFormatting sqref="AL36">
    <cfRule type="expression" priority="1217">
      <formula>IF(ISNA(AL36),1,0)=1</formula>
    </cfRule>
  </conditionalFormatting>
  <conditionalFormatting sqref="AM37">
    <cfRule type="expression" priority="1216">
      <formula>IF(ISNA(AM37),1,0)=1</formula>
    </cfRule>
  </conditionalFormatting>
  <conditionalFormatting sqref="AN38">
    <cfRule type="expression" priority="1215">
      <formula>IF(ISNA(AN38),1,0)=1</formula>
    </cfRule>
  </conditionalFormatting>
  <conditionalFormatting sqref="AO39">
    <cfRule type="expression" priority="1214">
      <formula>IF(ISNA(AO39),1,0)=1</formula>
    </cfRule>
  </conditionalFormatting>
  <conditionalFormatting sqref="AP40">
    <cfRule type="expression" priority="1213">
      <formula>IF(ISNA(AP40),1,0)=1</formula>
    </cfRule>
  </conditionalFormatting>
  <conditionalFormatting sqref="AQ41">
    <cfRule type="expression" priority="1212">
      <formula>IF(ISNA(AQ41),1,0)=1</formula>
    </cfRule>
  </conditionalFormatting>
  <conditionalFormatting sqref="AR42">
    <cfRule type="expression" priority="1192">
      <formula>IF(ISNA(AR42),1,0)=1</formula>
    </cfRule>
  </conditionalFormatting>
  <conditionalFormatting sqref="AS43">
    <cfRule type="expression" priority="1191">
      <formula>IF(ISNA(AS43),1,0)=1</formula>
    </cfRule>
  </conditionalFormatting>
  <conditionalFormatting sqref="AT44">
    <cfRule type="expression" priority="1190">
      <formula>IF(ISNA(AT44),1,0)=1</formula>
    </cfRule>
  </conditionalFormatting>
  <conditionalFormatting sqref="AU45">
    <cfRule type="expression" priority="1189">
      <formula>IF(ISNA(AU45),1,0)=1</formula>
    </cfRule>
  </conditionalFormatting>
  <conditionalFormatting sqref="AV46">
    <cfRule type="expression" priority="1188">
      <formula>IF(ISNA(AV46),1,0)=1</formula>
    </cfRule>
  </conditionalFormatting>
  <conditionalFormatting sqref="AW47">
    <cfRule type="expression" priority="1187">
      <formula>IF(ISNA(AW47),1,0)=1</formula>
    </cfRule>
  </conditionalFormatting>
  <conditionalFormatting sqref="AX48">
    <cfRule type="expression" priority="1186">
      <formula>IF(ISNA(AX48),1,0)=1</formula>
    </cfRule>
  </conditionalFormatting>
  <conditionalFormatting sqref="AY49">
    <cfRule type="expression" priority="1185">
      <formula>IF(ISNA(AY49),1,0)=1</formula>
    </cfRule>
  </conditionalFormatting>
  <conditionalFormatting sqref="AZ50">
    <cfRule type="expression" priority="1184">
      <formula>IF(ISNA(AZ50),1,0)=1</formula>
    </cfRule>
  </conditionalFormatting>
  <conditionalFormatting sqref="BA51">
    <cfRule type="expression" priority="1183">
      <formula>IF(ISNA(BA51),1,0)=1</formula>
    </cfRule>
  </conditionalFormatting>
  <conditionalFormatting sqref="BA11">
    <cfRule type="expression" priority="1182">
      <formula>IF(ISNA(BA11),1,0)=1</formula>
    </cfRule>
  </conditionalFormatting>
  <conditionalFormatting sqref="BA12">
    <cfRule type="expression" priority="1181">
      <formula>IF(ISNA(BA12),1,0)=1</formula>
    </cfRule>
  </conditionalFormatting>
  <conditionalFormatting sqref="BA13">
    <cfRule type="expression" priority="1180">
      <formula>IF(ISNA(BA13),1,0)=1</formula>
    </cfRule>
  </conditionalFormatting>
  <conditionalFormatting sqref="BA14">
    <cfRule type="expression" priority="1179">
      <formula>IF(ISNA(BA14),1,0)=1</formula>
    </cfRule>
  </conditionalFormatting>
  <conditionalFormatting sqref="BA15">
    <cfRule type="expression" priority="1178">
      <formula>IF(ISNA(BA15),1,0)=1</formula>
    </cfRule>
  </conditionalFormatting>
  <conditionalFormatting sqref="BA16">
    <cfRule type="expression" priority="1177">
      <formula>IF(ISNA(BA16),1,0)=1</formula>
    </cfRule>
  </conditionalFormatting>
  <conditionalFormatting sqref="BA17">
    <cfRule type="expression" priority="1176">
      <formula>IF(ISNA(BA17),1,0)=1</formula>
    </cfRule>
  </conditionalFormatting>
  <conditionalFormatting sqref="BA18">
    <cfRule type="expression" priority="1175">
      <formula>IF(ISNA(BA18),1,0)=1</formula>
    </cfRule>
  </conditionalFormatting>
  <conditionalFormatting sqref="BA19">
    <cfRule type="expression" priority="1174">
      <formula>IF(ISNA(BA19),1,0)=1</formula>
    </cfRule>
  </conditionalFormatting>
  <conditionalFormatting sqref="BA20">
    <cfRule type="expression" priority="1173">
      <formula>IF(ISNA(BA20),1,0)=1</formula>
    </cfRule>
  </conditionalFormatting>
  <conditionalFormatting sqref="BA21">
    <cfRule type="expression" priority="1172">
      <formula>IF(ISNA(BA21),1,0)=1</formula>
    </cfRule>
  </conditionalFormatting>
  <conditionalFormatting sqref="BA22">
    <cfRule type="expression" priority="1171">
      <formula>IF(ISNA(BA22),1,0)=1</formula>
    </cfRule>
  </conditionalFormatting>
  <conditionalFormatting sqref="BA23">
    <cfRule type="expression" priority="1170">
      <formula>IF(ISNA(BA23),1,0)=1</formula>
    </cfRule>
  </conditionalFormatting>
  <conditionalFormatting sqref="BA24">
    <cfRule type="expression" priority="1169">
      <formula>IF(ISNA(BA24),1,0)=1</formula>
    </cfRule>
  </conditionalFormatting>
  <conditionalFormatting sqref="BA25">
    <cfRule type="expression" priority="1168">
      <formula>IF(ISNA(BA25),1,0)=1</formula>
    </cfRule>
  </conditionalFormatting>
  <conditionalFormatting sqref="BA26">
    <cfRule type="expression" priority="1167">
      <formula>IF(ISNA(BA26),1,0)=1</formula>
    </cfRule>
  </conditionalFormatting>
  <conditionalFormatting sqref="BA27">
    <cfRule type="expression" priority="1166">
      <formula>IF(ISNA(BA27),1,0)=1</formula>
    </cfRule>
  </conditionalFormatting>
  <conditionalFormatting sqref="BA28">
    <cfRule type="expression" priority="1165">
      <formula>IF(ISNA(BA28),1,0)=1</formula>
    </cfRule>
  </conditionalFormatting>
  <conditionalFormatting sqref="BA29">
    <cfRule type="expression" priority="1164">
      <formula>IF(ISNA(BA29),1,0)=1</formula>
    </cfRule>
  </conditionalFormatting>
  <conditionalFormatting sqref="BA30">
    <cfRule type="expression" priority="1163">
      <formula>IF(ISNA(BA30),1,0)=1</formula>
    </cfRule>
  </conditionalFormatting>
  <conditionalFormatting sqref="BA31">
    <cfRule type="expression" priority="1162">
      <formula>IF(ISNA(BA31),1,0)=1</formula>
    </cfRule>
  </conditionalFormatting>
  <conditionalFormatting sqref="BA32">
    <cfRule type="expression" priority="1161">
      <formula>IF(ISNA(BA32),1,0)=1</formula>
    </cfRule>
  </conditionalFormatting>
  <conditionalFormatting sqref="BA33">
    <cfRule type="expression" priority="1160">
      <formula>IF(ISNA(BA33),1,0)=1</formula>
    </cfRule>
  </conditionalFormatting>
  <conditionalFormatting sqref="BA34">
    <cfRule type="expression" priority="1159">
      <formula>IF(ISNA(BA34),1,0)=1</formula>
    </cfRule>
  </conditionalFormatting>
  <conditionalFormatting sqref="BA35">
    <cfRule type="expression" priority="1158">
      <formula>IF(ISNA(BA35),1,0)=1</formula>
    </cfRule>
  </conditionalFormatting>
  <conditionalFormatting sqref="BA36">
    <cfRule type="expression" priority="1157">
      <formula>IF(ISNA(BA36),1,0)=1</formula>
    </cfRule>
  </conditionalFormatting>
  <conditionalFormatting sqref="BA37">
    <cfRule type="expression" priority="1156">
      <formula>IF(ISNA(BA37),1,0)=1</formula>
    </cfRule>
  </conditionalFormatting>
  <conditionalFormatting sqref="BA38">
    <cfRule type="expression" priority="1155">
      <formula>IF(ISNA(BA38),1,0)=1</formula>
    </cfRule>
  </conditionalFormatting>
  <conditionalFormatting sqref="BA39">
    <cfRule type="expression" priority="1154">
      <formula>IF(ISNA(BA39),1,0)=1</formula>
    </cfRule>
  </conditionalFormatting>
  <conditionalFormatting sqref="BA40">
    <cfRule type="expression" priority="1153">
      <formula>IF(ISNA(BA40),1,0)=1</formula>
    </cfRule>
  </conditionalFormatting>
  <conditionalFormatting sqref="BA41">
    <cfRule type="expression" priority="1152">
      <formula>IF(ISNA(BA41),1,0)=1</formula>
    </cfRule>
  </conditionalFormatting>
  <conditionalFormatting sqref="BA42">
    <cfRule type="expression" priority="1151">
      <formula>IF(ISNA(BA42),1,0)=1</formula>
    </cfRule>
  </conditionalFormatting>
  <conditionalFormatting sqref="BA43">
    <cfRule type="expression" priority="1149">
      <formula>IF(ISNA(BA43),1,0)=1</formula>
    </cfRule>
  </conditionalFormatting>
  <conditionalFormatting sqref="BA44">
    <cfRule type="expression" priority="1148">
      <formula>IF(ISNA(BA44),1,0)=1</formula>
    </cfRule>
  </conditionalFormatting>
  <conditionalFormatting sqref="BA45">
    <cfRule type="expression" priority="1147">
      <formula>IF(ISNA(BA45),1,0)=1</formula>
    </cfRule>
  </conditionalFormatting>
  <conditionalFormatting sqref="BA46">
    <cfRule type="expression" priority="1146">
      <formula>IF(ISNA(BA46),1,0)=1</formula>
    </cfRule>
  </conditionalFormatting>
  <conditionalFormatting sqref="BA47">
    <cfRule type="expression" priority="1145">
      <formula>IF(ISNA(BA47),1,0)=1</formula>
    </cfRule>
  </conditionalFormatting>
  <conditionalFormatting sqref="BA48">
    <cfRule type="expression" priority="1144">
      <formula>IF(ISNA(BA48),1,0)=1</formula>
    </cfRule>
  </conditionalFormatting>
  <conditionalFormatting sqref="BA49">
    <cfRule type="expression" priority="1143">
      <formula>IF(ISNA(BA49),1,0)=1</formula>
    </cfRule>
  </conditionalFormatting>
  <conditionalFormatting sqref="BA50">
    <cfRule type="expression" priority="1142">
      <formula>IF(ISNA(BA50),1,0)=1</formula>
    </cfRule>
  </conditionalFormatting>
  <conditionalFormatting sqref="AZ2:AZ49">
    <cfRule type="expression" priority="1141">
      <formula>IF(ISNA(AZ2),1,0)=1</formula>
    </cfRule>
  </conditionalFormatting>
  <conditionalFormatting sqref="AZ3">
    <cfRule type="expression" priority="1140">
      <formula>IF(ISNA(AZ3),1,0)=1</formula>
    </cfRule>
  </conditionalFormatting>
  <conditionalFormatting sqref="AZ4">
    <cfRule type="expression" priority="1139">
      <formula>IF(ISNA(AZ4),1,0)=1</formula>
    </cfRule>
  </conditionalFormatting>
  <conditionalFormatting sqref="AZ5">
    <cfRule type="expression" priority="1138">
      <formula>IF(ISNA(AZ5),1,0)=1</formula>
    </cfRule>
  </conditionalFormatting>
  <conditionalFormatting sqref="AZ6">
    <cfRule type="expression" priority="1137">
      <formula>IF(ISNA(AZ6),1,0)=1</formula>
    </cfRule>
  </conditionalFormatting>
  <conditionalFormatting sqref="AZ7">
    <cfRule type="expression" priority="1136">
      <formula>IF(ISNA(AZ7),1,0)=1</formula>
    </cfRule>
  </conditionalFormatting>
  <conditionalFormatting sqref="AZ8">
    <cfRule type="expression" priority="1135">
      <formula>IF(ISNA(AZ8),1,0)=1</formula>
    </cfRule>
  </conditionalFormatting>
  <conditionalFormatting sqref="AZ9">
    <cfRule type="expression" priority="1134">
      <formula>IF(ISNA(AZ9),1,0)=1</formula>
    </cfRule>
  </conditionalFormatting>
  <conditionalFormatting sqref="AZ10">
    <cfRule type="expression" priority="1133">
      <formula>IF(ISNA(AZ10),1,0)=1</formula>
    </cfRule>
  </conditionalFormatting>
  <conditionalFormatting sqref="AZ11">
    <cfRule type="expression" priority="1132">
      <formula>IF(ISNA(AZ11),1,0)=1</formula>
    </cfRule>
  </conditionalFormatting>
  <conditionalFormatting sqref="AZ12">
    <cfRule type="expression" priority="1131">
      <formula>IF(ISNA(AZ12),1,0)=1</formula>
    </cfRule>
  </conditionalFormatting>
  <conditionalFormatting sqref="AZ13">
    <cfRule type="expression" priority="1130">
      <formula>IF(ISNA(AZ13),1,0)=1</formula>
    </cfRule>
  </conditionalFormatting>
  <conditionalFormatting sqref="AZ14">
    <cfRule type="expression" priority="1129">
      <formula>IF(ISNA(AZ14),1,0)=1</formula>
    </cfRule>
  </conditionalFormatting>
  <conditionalFormatting sqref="AZ15">
    <cfRule type="expression" priority="1128">
      <formula>IF(ISNA(AZ15),1,0)=1</formula>
    </cfRule>
  </conditionalFormatting>
  <conditionalFormatting sqref="AZ16">
    <cfRule type="expression" priority="1127">
      <formula>IF(ISNA(AZ16),1,0)=1</formula>
    </cfRule>
  </conditionalFormatting>
  <conditionalFormatting sqref="AZ17">
    <cfRule type="expression" priority="1126">
      <formula>IF(ISNA(AZ17),1,0)=1</formula>
    </cfRule>
  </conditionalFormatting>
  <conditionalFormatting sqref="AZ18">
    <cfRule type="expression" priority="1125">
      <formula>IF(ISNA(AZ18),1,0)=1</formula>
    </cfRule>
  </conditionalFormatting>
  <conditionalFormatting sqref="AZ19">
    <cfRule type="expression" priority="1124">
      <formula>IF(ISNA(AZ19),1,0)=1</formula>
    </cfRule>
  </conditionalFormatting>
  <conditionalFormatting sqref="AZ20">
    <cfRule type="expression" priority="1123">
      <formula>IF(ISNA(AZ20),1,0)=1</formula>
    </cfRule>
  </conditionalFormatting>
  <conditionalFormatting sqref="AZ21">
    <cfRule type="expression" priority="1122">
      <formula>IF(ISNA(AZ21),1,0)=1</formula>
    </cfRule>
  </conditionalFormatting>
  <conditionalFormatting sqref="AZ22">
    <cfRule type="expression" priority="1121">
      <formula>IF(ISNA(AZ22),1,0)=1</formula>
    </cfRule>
  </conditionalFormatting>
  <conditionalFormatting sqref="AZ23">
    <cfRule type="expression" priority="1120">
      <formula>IF(ISNA(AZ23),1,0)=1</formula>
    </cfRule>
  </conditionalFormatting>
  <conditionalFormatting sqref="AZ24">
    <cfRule type="expression" priority="1119">
      <formula>IF(ISNA(AZ24),1,0)=1</formula>
    </cfRule>
  </conditionalFormatting>
  <conditionalFormatting sqref="AZ25">
    <cfRule type="expression" priority="1118">
      <formula>IF(ISNA(AZ25),1,0)=1</formula>
    </cfRule>
  </conditionalFormatting>
  <conditionalFormatting sqref="AZ26">
    <cfRule type="expression" priority="1117">
      <formula>IF(ISNA(AZ26),1,0)=1</formula>
    </cfRule>
  </conditionalFormatting>
  <conditionalFormatting sqref="AZ27">
    <cfRule type="expression" priority="1116">
      <formula>IF(ISNA(AZ27),1,0)=1</formula>
    </cfRule>
  </conditionalFormatting>
  <conditionalFormatting sqref="AZ28">
    <cfRule type="expression" priority="1115">
      <formula>IF(ISNA(AZ28),1,0)=1</formula>
    </cfRule>
  </conditionalFormatting>
  <conditionalFormatting sqref="AZ29">
    <cfRule type="expression" priority="1114">
      <formula>IF(ISNA(AZ29),1,0)=1</formula>
    </cfRule>
  </conditionalFormatting>
  <conditionalFormatting sqref="AZ30">
    <cfRule type="expression" priority="1113">
      <formula>IF(ISNA(AZ30),1,0)=1</formula>
    </cfRule>
  </conditionalFormatting>
  <conditionalFormatting sqref="AZ31">
    <cfRule type="expression" priority="1112">
      <formula>IF(ISNA(AZ31),1,0)=1</formula>
    </cfRule>
  </conditionalFormatting>
  <conditionalFormatting sqref="AZ32">
    <cfRule type="expression" priority="1111">
      <formula>IF(ISNA(AZ32),1,0)=1</formula>
    </cfRule>
  </conditionalFormatting>
  <conditionalFormatting sqref="AZ33">
    <cfRule type="expression" priority="1110">
      <formula>IF(ISNA(AZ33),1,0)=1</formula>
    </cfRule>
  </conditionalFormatting>
  <conditionalFormatting sqref="AZ34">
    <cfRule type="expression" priority="1109">
      <formula>IF(ISNA(AZ34),1,0)=1</formula>
    </cfRule>
  </conditionalFormatting>
  <conditionalFormatting sqref="AZ35">
    <cfRule type="expression" priority="1108">
      <formula>IF(ISNA(AZ35),1,0)=1</formula>
    </cfRule>
  </conditionalFormatting>
  <conditionalFormatting sqref="AZ36">
    <cfRule type="expression" priority="1107">
      <formula>IF(ISNA(AZ36),1,0)=1</formula>
    </cfRule>
  </conditionalFormatting>
  <conditionalFormatting sqref="AZ37">
    <cfRule type="expression" priority="1106">
      <formula>IF(ISNA(AZ37),1,0)=1</formula>
    </cfRule>
  </conditionalFormatting>
  <conditionalFormatting sqref="AZ38">
    <cfRule type="expression" priority="1105">
      <formula>IF(ISNA(AZ38),1,0)=1</formula>
    </cfRule>
  </conditionalFormatting>
  <conditionalFormatting sqref="AZ39">
    <cfRule type="expression" priority="1104">
      <formula>IF(ISNA(AZ39),1,0)=1</formula>
    </cfRule>
  </conditionalFormatting>
  <conditionalFormatting sqref="AZ40">
    <cfRule type="expression" priority="1103">
      <formula>IF(ISNA(AZ40),1,0)=1</formula>
    </cfRule>
  </conditionalFormatting>
  <conditionalFormatting sqref="AZ41">
    <cfRule type="expression" priority="1102">
      <formula>IF(ISNA(AZ41),1,0)=1</formula>
    </cfRule>
  </conditionalFormatting>
  <conditionalFormatting sqref="AZ42">
    <cfRule type="expression" priority="1101">
      <formula>IF(ISNA(AZ42),1,0)=1</formula>
    </cfRule>
  </conditionalFormatting>
  <conditionalFormatting sqref="AZ43">
    <cfRule type="expression" priority="1100">
      <formula>IF(ISNA(AZ43),1,0)=1</formula>
    </cfRule>
  </conditionalFormatting>
  <conditionalFormatting sqref="AZ44">
    <cfRule type="expression" priority="1099">
      <formula>IF(ISNA(AZ44),1,0)=1</formula>
    </cfRule>
  </conditionalFormatting>
  <conditionalFormatting sqref="AZ45">
    <cfRule type="expression" priority="1098">
      <formula>IF(ISNA(AZ45),1,0)=1</formula>
    </cfRule>
  </conditionalFormatting>
  <conditionalFormatting sqref="AZ46">
    <cfRule type="expression" priority="1097">
      <formula>IF(ISNA(AZ46),1,0)=1</formula>
    </cfRule>
  </conditionalFormatting>
  <conditionalFormatting sqref="AZ47">
    <cfRule type="expression" priority="1096">
      <formula>IF(ISNA(AZ47),1,0)=1</formula>
    </cfRule>
  </conditionalFormatting>
  <conditionalFormatting sqref="AZ48">
    <cfRule type="expression" priority="1095">
      <formula>IF(ISNA(AZ48),1,0)=1</formula>
    </cfRule>
  </conditionalFormatting>
  <conditionalFormatting sqref="AZ49">
    <cfRule type="expression" priority="1094">
      <formula>IF(ISNA(AZ49),1,0)=1</formula>
    </cfRule>
  </conditionalFormatting>
  <conditionalFormatting sqref="AY2:AY48">
    <cfRule type="expression" priority="1093">
      <formula>IF(ISNA(AY2),1,0)=1</formula>
    </cfRule>
  </conditionalFormatting>
  <conditionalFormatting sqref="AY3">
    <cfRule type="expression" priority="1092">
      <formula>IF(ISNA(AY3),1,0)=1</formula>
    </cfRule>
  </conditionalFormatting>
  <conditionalFormatting sqref="AY4">
    <cfRule type="expression" priority="1091">
      <formula>IF(ISNA(AY4),1,0)=1</formula>
    </cfRule>
  </conditionalFormatting>
  <conditionalFormatting sqref="AY5">
    <cfRule type="expression" priority="1090">
      <formula>IF(ISNA(AY5),1,0)=1</formula>
    </cfRule>
  </conditionalFormatting>
  <conditionalFormatting sqref="AY6">
    <cfRule type="expression" priority="1089">
      <formula>IF(ISNA(AY6),1,0)=1</formula>
    </cfRule>
  </conditionalFormatting>
  <conditionalFormatting sqref="AY7">
    <cfRule type="expression" priority="1088">
      <formula>IF(ISNA(AY7),1,0)=1</formula>
    </cfRule>
  </conditionalFormatting>
  <conditionalFormatting sqref="AY8">
    <cfRule type="expression" priority="1087">
      <formula>IF(ISNA(AY8),1,0)=1</formula>
    </cfRule>
  </conditionalFormatting>
  <conditionalFormatting sqref="AY9">
    <cfRule type="expression" priority="1086">
      <formula>IF(ISNA(AY9),1,0)=1</formula>
    </cfRule>
  </conditionalFormatting>
  <conditionalFormatting sqref="AY10">
    <cfRule type="expression" priority="1085">
      <formula>IF(ISNA(AY10),1,0)=1</formula>
    </cfRule>
  </conditionalFormatting>
  <conditionalFormatting sqref="AY11">
    <cfRule type="expression" priority="1084">
      <formula>IF(ISNA(AY11),1,0)=1</formula>
    </cfRule>
  </conditionalFormatting>
  <conditionalFormatting sqref="AY12">
    <cfRule type="expression" priority="1083">
      <formula>IF(ISNA(AY12),1,0)=1</formula>
    </cfRule>
  </conditionalFormatting>
  <conditionalFormatting sqref="AY13">
    <cfRule type="expression" priority="1082">
      <formula>IF(ISNA(AY13),1,0)=1</formula>
    </cfRule>
  </conditionalFormatting>
  <conditionalFormatting sqref="AY14">
    <cfRule type="expression" priority="1081">
      <formula>IF(ISNA(AY14),1,0)=1</formula>
    </cfRule>
  </conditionalFormatting>
  <conditionalFormatting sqref="AY15">
    <cfRule type="expression" priority="1080">
      <formula>IF(ISNA(AY15),1,0)=1</formula>
    </cfRule>
  </conditionalFormatting>
  <conditionalFormatting sqref="AY16">
    <cfRule type="expression" priority="1079">
      <formula>IF(ISNA(AY16),1,0)=1</formula>
    </cfRule>
  </conditionalFormatting>
  <conditionalFormatting sqref="AY17">
    <cfRule type="expression" priority="1078">
      <formula>IF(ISNA(AY17),1,0)=1</formula>
    </cfRule>
  </conditionalFormatting>
  <conditionalFormatting sqref="AY18">
    <cfRule type="expression" priority="1077">
      <formula>IF(ISNA(AY18),1,0)=1</formula>
    </cfRule>
  </conditionalFormatting>
  <conditionalFormatting sqref="AY19">
    <cfRule type="expression" priority="1076">
      <formula>IF(ISNA(AY19),1,0)=1</formula>
    </cfRule>
  </conditionalFormatting>
  <conditionalFormatting sqref="AY20">
    <cfRule type="expression" priority="1075">
      <formula>IF(ISNA(AY20),1,0)=1</formula>
    </cfRule>
  </conditionalFormatting>
  <conditionalFormatting sqref="AY21">
    <cfRule type="expression" priority="1074">
      <formula>IF(ISNA(AY21),1,0)=1</formula>
    </cfRule>
  </conditionalFormatting>
  <conditionalFormatting sqref="AY22">
    <cfRule type="expression" priority="1073">
      <formula>IF(ISNA(AY22),1,0)=1</formula>
    </cfRule>
  </conditionalFormatting>
  <conditionalFormatting sqref="AY23">
    <cfRule type="expression" priority="1072">
      <formula>IF(ISNA(AY23),1,0)=1</formula>
    </cfRule>
  </conditionalFormatting>
  <conditionalFormatting sqref="AY24">
    <cfRule type="expression" priority="1071">
      <formula>IF(ISNA(AY24),1,0)=1</formula>
    </cfRule>
  </conditionalFormatting>
  <conditionalFormatting sqref="AY25">
    <cfRule type="expression" priority="1070">
      <formula>IF(ISNA(AY25),1,0)=1</formula>
    </cfRule>
  </conditionalFormatting>
  <conditionalFormatting sqref="AY26">
    <cfRule type="expression" priority="1069">
      <formula>IF(ISNA(AY26),1,0)=1</formula>
    </cfRule>
  </conditionalFormatting>
  <conditionalFormatting sqref="AY27">
    <cfRule type="expression" priority="1068">
      <formula>IF(ISNA(AY27),1,0)=1</formula>
    </cfRule>
  </conditionalFormatting>
  <conditionalFormatting sqref="AY28">
    <cfRule type="expression" priority="1067">
      <formula>IF(ISNA(AY28),1,0)=1</formula>
    </cfRule>
  </conditionalFormatting>
  <conditionalFormatting sqref="AY29">
    <cfRule type="expression" priority="1066">
      <formula>IF(ISNA(AY29),1,0)=1</formula>
    </cfRule>
  </conditionalFormatting>
  <conditionalFormatting sqref="AY30">
    <cfRule type="expression" priority="1065">
      <formula>IF(ISNA(AY30),1,0)=1</formula>
    </cfRule>
  </conditionalFormatting>
  <conditionalFormatting sqref="AY31">
    <cfRule type="expression" priority="1064">
      <formula>IF(ISNA(AY31),1,0)=1</formula>
    </cfRule>
  </conditionalFormatting>
  <conditionalFormatting sqref="AY32">
    <cfRule type="expression" priority="1063">
      <formula>IF(ISNA(AY32),1,0)=1</formula>
    </cfRule>
  </conditionalFormatting>
  <conditionalFormatting sqref="AY33">
    <cfRule type="expression" priority="1062">
      <formula>IF(ISNA(AY33),1,0)=1</formula>
    </cfRule>
  </conditionalFormatting>
  <conditionalFormatting sqref="AY34">
    <cfRule type="expression" priority="1061">
      <formula>IF(ISNA(AY34),1,0)=1</formula>
    </cfRule>
  </conditionalFormatting>
  <conditionalFormatting sqref="AY35">
    <cfRule type="expression" priority="1060">
      <formula>IF(ISNA(AY35),1,0)=1</formula>
    </cfRule>
  </conditionalFormatting>
  <conditionalFormatting sqref="AY36">
    <cfRule type="expression" priority="1059">
      <formula>IF(ISNA(AY36),1,0)=1</formula>
    </cfRule>
  </conditionalFormatting>
  <conditionalFormatting sqref="AY37">
    <cfRule type="expression" priority="1058">
      <formula>IF(ISNA(AY37),1,0)=1</formula>
    </cfRule>
  </conditionalFormatting>
  <conditionalFormatting sqref="AY38">
    <cfRule type="expression" priority="1057">
      <formula>IF(ISNA(AY38),1,0)=1</formula>
    </cfRule>
  </conditionalFormatting>
  <conditionalFormatting sqref="AY39">
    <cfRule type="expression" priority="1056">
      <formula>IF(ISNA(AY39),1,0)=1</formula>
    </cfRule>
  </conditionalFormatting>
  <conditionalFormatting sqref="AY40">
    <cfRule type="expression" priority="1055">
      <formula>IF(ISNA(AY40),1,0)=1</formula>
    </cfRule>
  </conditionalFormatting>
  <conditionalFormatting sqref="AY41">
    <cfRule type="expression" priority="1054">
      <formula>IF(ISNA(AY41),1,0)=1</formula>
    </cfRule>
  </conditionalFormatting>
  <conditionalFormatting sqref="AY42">
    <cfRule type="expression" priority="1053">
      <formula>IF(ISNA(AY42),1,0)=1</formula>
    </cfRule>
  </conditionalFormatting>
  <conditionalFormatting sqref="AY43">
    <cfRule type="expression" priority="1052">
      <formula>IF(ISNA(AY43),1,0)=1</formula>
    </cfRule>
  </conditionalFormatting>
  <conditionalFormatting sqref="AY44">
    <cfRule type="expression" priority="1051">
      <formula>IF(ISNA(AY44),1,0)=1</formula>
    </cfRule>
  </conditionalFormatting>
  <conditionalFormatting sqref="AY45">
    <cfRule type="expression" priority="1050">
      <formula>IF(ISNA(AY45),1,0)=1</formula>
    </cfRule>
  </conditionalFormatting>
  <conditionalFormatting sqref="AY46">
    <cfRule type="expression" priority="1049">
      <formula>IF(ISNA(AY46),1,0)=1</formula>
    </cfRule>
  </conditionalFormatting>
  <conditionalFormatting sqref="AY47">
    <cfRule type="expression" priority="1048">
      <formula>IF(ISNA(AY47),1,0)=1</formula>
    </cfRule>
  </conditionalFormatting>
  <conditionalFormatting sqref="AY48">
    <cfRule type="expression" priority="1047">
      <formula>IF(ISNA(AY48),1,0)=1</formula>
    </cfRule>
  </conditionalFormatting>
  <conditionalFormatting sqref="AX2:AX47">
    <cfRule type="expression" priority="1046">
      <formula>IF(ISNA(AX2),1,0)=1</formula>
    </cfRule>
  </conditionalFormatting>
  <conditionalFormatting sqref="AX3">
    <cfRule type="expression" priority="1045">
      <formula>IF(ISNA(AX3),1,0)=1</formula>
    </cfRule>
  </conditionalFormatting>
  <conditionalFormatting sqref="AX4">
    <cfRule type="expression" priority="1044">
      <formula>IF(ISNA(AX4),1,0)=1</formula>
    </cfRule>
  </conditionalFormatting>
  <conditionalFormatting sqref="AX5">
    <cfRule type="expression" priority="1043">
      <formula>IF(ISNA(AX5),1,0)=1</formula>
    </cfRule>
  </conditionalFormatting>
  <conditionalFormatting sqref="AX6">
    <cfRule type="expression" priority="1042">
      <formula>IF(ISNA(AX6),1,0)=1</formula>
    </cfRule>
  </conditionalFormatting>
  <conditionalFormatting sqref="AX7">
    <cfRule type="expression" priority="1041">
      <formula>IF(ISNA(AX7),1,0)=1</formula>
    </cfRule>
  </conditionalFormatting>
  <conditionalFormatting sqref="AX8">
    <cfRule type="expression" priority="1040">
      <formula>IF(ISNA(AX8),1,0)=1</formula>
    </cfRule>
  </conditionalFormatting>
  <conditionalFormatting sqref="AX9">
    <cfRule type="expression" priority="1039">
      <formula>IF(ISNA(AX9),1,0)=1</formula>
    </cfRule>
  </conditionalFormatting>
  <conditionalFormatting sqref="AX10">
    <cfRule type="expression" priority="1038">
      <formula>IF(ISNA(AX10),1,0)=1</formula>
    </cfRule>
  </conditionalFormatting>
  <conditionalFormatting sqref="AX11">
    <cfRule type="expression" priority="1037">
      <formula>IF(ISNA(AX11),1,0)=1</formula>
    </cfRule>
  </conditionalFormatting>
  <conditionalFormatting sqref="AX12">
    <cfRule type="expression" priority="1036">
      <formula>IF(ISNA(AX12),1,0)=1</formula>
    </cfRule>
  </conditionalFormatting>
  <conditionalFormatting sqref="AX13">
    <cfRule type="expression" priority="1035">
      <formula>IF(ISNA(AX13),1,0)=1</formula>
    </cfRule>
  </conditionalFormatting>
  <conditionalFormatting sqref="AX14">
    <cfRule type="expression" priority="1034">
      <formula>IF(ISNA(AX14),1,0)=1</formula>
    </cfRule>
  </conditionalFormatting>
  <conditionalFormatting sqref="AX15">
    <cfRule type="expression" priority="1033">
      <formula>IF(ISNA(AX15),1,0)=1</formula>
    </cfRule>
  </conditionalFormatting>
  <conditionalFormatting sqref="AX16">
    <cfRule type="expression" priority="1032">
      <formula>IF(ISNA(AX16),1,0)=1</formula>
    </cfRule>
  </conditionalFormatting>
  <conditionalFormatting sqref="AX17">
    <cfRule type="expression" priority="1031">
      <formula>IF(ISNA(AX17),1,0)=1</formula>
    </cfRule>
  </conditionalFormatting>
  <conditionalFormatting sqref="AX18">
    <cfRule type="expression" priority="1030">
      <formula>IF(ISNA(AX18),1,0)=1</formula>
    </cfRule>
  </conditionalFormatting>
  <conditionalFormatting sqref="AX19">
    <cfRule type="expression" priority="1029">
      <formula>IF(ISNA(AX19),1,0)=1</formula>
    </cfRule>
  </conditionalFormatting>
  <conditionalFormatting sqref="AX20">
    <cfRule type="expression" priority="1028">
      <formula>IF(ISNA(AX20),1,0)=1</formula>
    </cfRule>
  </conditionalFormatting>
  <conditionalFormatting sqref="AX21">
    <cfRule type="expression" priority="1027">
      <formula>IF(ISNA(AX21),1,0)=1</formula>
    </cfRule>
  </conditionalFormatting>
  <conditionalFormatting sqref="AX22">
    <cfRule type="expression" priority="1026">
      <formula>IF(ISNA(AX22),1,0)=1</formula>
    </cfRule>
  </conditionalFormatting>
  <conditionalFormatting sqref="AX23">
    <cfRule type="expression" priority="1025">
      <formula>IF(ISNA(AX23),1,0)=1</formula>
    </cfRule>
  </conditionalFormatting>
  <conditionalFormatting sqref="AX24">
    <cfRule type="expression" priority="1024">
      <formula>IF(ISNA(AX24),1,0)=1</formula>
    </cfRule>
  </conditionalFormatting>
  <conditionalFormatting sqref="AX25">
    <cfRule type="expression" priority="1023">
      <formula>IF(ISNA(AX25),1,0)=1</formula>
    </cfRule>
  </conditionalFormatting>
  <conditionalFormatting sqref="AX26">
    <cfRule type="expression" priority="1022">
      <formula>IF(ISNA(AX26),1,0)=1</formula>
    </cfRule>
  </conditionalFormatting>
  <conditionalFormatting sqref="AX27">
    <cfRule type="expression" priority="1021">
      <formula>IF(ISNA(AX27),1,0)=1</formula>
    </cfRule>
  </conditionalFormatting>
  <conditionalFormatting sqref="AX28">
    <cfRule type="expression" priority="1020">
      <formula>IF(ISNA(AX28),1,0)=1</formula>
    </cfRule>
  </conditionalFormatting>
  <conditionalFormatting sqref="AX29">
    <cfRule type="expression" priority="1019">
      <formula>IF(ISNA(AX29),1,0)=1</formula>
    </cfRule>
  </conditionalFormatting>
  <conditionalFormatting sqref="AX30">
    <cfRule type="expression" priority="1018">
      <formula>IF(ISNA(AX30),1,0)=1</formula>
    </cfRule>
  </conditionalFormatting>
  <conditionalFormatting sqref="AX31">
    <cfRule type="expression" priority="1017">
      <formula>IF(ISNA(AX31),1,0)=1</formula>
    </cfRule>
  </conditionalFormatting>
  <conditionalFormatting sqref="AX32">
    <cfRule type="expression" priority="1016">
      <formula>IF(ISNA(AX32),1,0)=1</formula>
    </cfRule>
  </conditionalFormatting>
  <conditionalFormatting sqref="AX33">
    <cfRule type="expression" priority="1015">
      <formula>IF(ISNA(AX33),1,0)=1</formula>
    </cfRule>
  </conditionalFormatting>
  <conditionalFormatting sqref="AX34">
    <cfRule type="expression" priority="1014">
      <formula>IF(ISNA(AX34),1,0)=1</formula>
    </cfRule>
  </conditionalFormatting>
  <conditionalFormatting sqref="AX35">
    <cfRule type="expression" priority="1013">
      <formula>IF(ISNA(AX35),1,0)=1</formula>
    </cfRule>
  </conditionalFormatting>
  <conditionalFormatting sqref="AX36">
    <cfRule type="expression" priority="1012">
      <formula>IF(ISNA(AX36),1,0)=1</formula>
    </cfRule>
  </conditionalFormatting>
  <conditionalFormatting sqref="AX37">
    <cfRule type="expression" priority="1011">
      <formula>IF(ISNA(AX37),1,0)=1</formula>
    </cfRule>
  </conditionalFormatting>
  <conditionalFormatting sqref="AX38">
    <cfRule type="expression" priority="1010">
      <formula>IF(ISNA(AX38),1,0)=1</formula>
    </cfRule>
  </conditionalFormatting>
  <conditionalFormatting sqref="AX39">
    <cfRule type="expression" priority="1009">
      <formula>IF(ISNA(AX39),1,0)=1</formula>
    </cfRule>
  </conditionalFormatting>
  <conditionalFormatting sqref="AX40">
    <cfRule type="expression" priority="1008">
      <formula>IF(ISNA(AX40),1,0)=1</formula>
    </cfRule>
  </conditionalFormatting>
  <conditionalFormatting sqref="AX41">
    <cfRule type="expression" priority="1007">
      <formula>IF(ISNA(AX41),1,0)=1</formula>
    </cfRule>
  </conditionalFormatting>
  <conditionalFormatting sqref="AX42">
    <cfRule type="expression" priority="1006">
      <formula>IF(ISNA(AX42),1,0)=1</formula>
    </cfRule>
  </conditionalFormatting>
  <conditionalFormatting sqref="AX43">
    <cfRule type="expression" priority="1005">
      <formula>IF(ISNA(AX43),1,0)=1</formula>
    </cfRule>
  </conditionalFormatting>
  <conditionalFormatting sqref="AX44">
    <cfRule type="expression" priority="1004">
      <formula>IF(ISNA(AX44),1,0)=1</formula>
    </cfRule>
  </conditionalFormatting>
  <conditionalFormatting sqref="AX45">
    <cfRule type="expression" priority="1003">
      <formula>IF(ISNA(AX45),1,0)=1</formula>
    </cfRule>
  </conditionalFormatting>
  <conditionalFormatting sqref="AX46">
    <cfRule type="expression" priority="1002">
      <formula>IF(ISNA(AX46),1,0)=1</formula>
    </cfRule>
  </conditionalFormatting>
  <conditionalFormatting sqref="AX47">
    <cfRule type="expression" priority="1001">
      <formula>IF(ISNA(AX47),1,0)=1</formula>
    </cfRule>
  </conditionalFormatting>
  <conditionalFormatting sqref="AW2:AW46">
    <cfRule type="expression" priority="1000">
      <formula>IF(ISNA(AW2),1,0)=1</formula>
    </cfRule>
  </conditionalFormatting>
  <conditionalFormatting sqref="AW3">
    <cfRule type="expression" priority="999">
      <formula>IF(ISNA(AW3),1,0)=1</formula>
    </cfRule>
  </conditionalFormatting>
  <conditionalFormatting sqref="AW4">
    <cfRule type="expression" priority="998">
      <formula>IF(ISNA(AW4),1,0)=1</formula>
    </cfRule>
  </conditionalFormatting>
  <conditionalFormatting sqref="AW5">
    <cfRule type="expression" priority="997">
      <formula>IF(ISNA(AW5),1,0)=1</formula>
    </cfRule>
  </conditionalFormatting>
  <conditionalFormatting sqref="AW6">
    <cfRule type="expression" priority="996">
      <formula>IF(ISNA(AW6),1,0)=1</formula>
    </cfRule>
  </conditionalFormatting>
  <conditionalFormatting sqref="AW7">
    <cfRule type="expression" priority="995">
      <formula>IF(ISNA(AW7),1,0)=1</formula>
    </cfRule>
  </conditionalFormatting>
  <conditionalFormatting sqref="AW8">
    <cfRule type="expression" priority="994">
      <formula>IF(ISNA(AW8),1,0)=1</formula>
    </cfRule>
  </conditionalFormatting>
  <conditionalFormatting sqref="AW9">
    <cfRule type="expression" priority="993">
      <formula>IF(ISNA(AW9),1,0)=1</formula>
    </cfRule>
  </conditionalFormatting>
  <conditionalFormatting sqref="AW10">
    <cfRule type="expression" priority="992">
      <formula>IF(ISNA(AW10),1,0)=1</formula>
    </cfRule>
  </conditionalFormatting>
  <conditionalFormatting sqref="AW11">
    <cfRule type="expression" priority="991">
      <formula>IF(ISNA(AW11),1,0)=1</formula>
    </cfRule>
  </conditionalFormatting>
  <conditionalFormatting sqref="AW12">
    <cfRule type="expression" priority="990">
      <formula>IF(ISNA(AW12),1,0)=1</formula>
    </cfRule>
  </conditionalFormatting>
  <conditionalFormatting sqref="AW13">
    <cfRule type="expression" priority="989">
      <formula>IF(ISNA(AW13),1,0)=1</formula>
    </cfRule>
  </conditionalFormatting>
  <conditionalFormatting sqref="AW14">
    <cfRule type="expression" priority="988">
      <formula>IF(ISNA(AW14),1,0)=1</formula>
    </cfRule>
  </conditionalFormatting>
  <conditionalFormatting sqref="AW15">
    <cfRule type="expression" priority="987">
      <formula>IF(ISNA(AW15),1,0)=1</formula>
    </cfRule>
  </conditionalFormatting>
  <conditionalFormatting sqref="AW16">
    <cfRule type="expression" priority="986">
      <formula>IF(ISNA(AW16),1,0)=1</formula>
    </cfRule>
  </conditionalFormatting>
  <conditionalFormatting sqref="AW17">
    <cfRule type="expression" priority="985">
      <formula>IF(ISNA(AW17),1,0)=1</formula>
    </cfRule>
  </conditionalFormatting>
  <conditionalFormatting sqref="AW18">
    <cfRule type="expression" priority="984">
      <formula>IF(ISNA(AW18),1,0)=1</formula>
    </cfRule>
  </conditionalFormatting>
  <conditionalFormatting sqref="AW19">
    <cfRule type="expression" priority="983">
      <formula>IF(ISNA(AW19),1,0)=1</formula>
    </cfRule>
  </conditionalFormatting>
  <conditionalFormatting sqref="AW20">
    <cfRule type="expression" priority="982">
      <formula>IF(ISNA(AW20),1,0)=1</formula>
    </cfRule>
  </conditionalFormatting>
  <conditionalFormatting sqref="AW21">
    <cfRule type="expression" priority="981">
      <formula>IF(ISNA(AW21),1,0)=1</formula>
    </cfRule>
  </conditionalFormatting>
  <conditionalFormatting sqref="AW22">
    <cfRule type="expression" priority="980">
      <formula>IF(ISNA(AW22),1,0)=1</formula>
    </cfRule>
  </conditionalFormatting>
  <conditionalFormatting sqref="AW23">
    <cfRule type="expression" priority="979">
      <formula>IF(ISNA(AW23),1,0)=1</formula>
    </cfRule>
  </conditionalFormatting>
  <conditionalFormatting sqref="AW24">
    <cfRule type="expression" priority="978">
      <formula>IF(ISNA(AW24),1,0)=1</formula>
    </cfRule>
  </conditionalFormatting>
  <conditionalFormatting sqref="AW25">
    <cfRule type="expression" priority="977">
      <formula>IF(ISNA(AW25),1,0)=1</formula>
    </cfRule>
  </conditionalFormatting>
  <conditionalFormatting sqref="AW26">
    <cfRule type="expression" priority="976">
      <formula>IF(ISNA(AW26),1,0)=1</formula>
    </cfRule>
  </conditionalFormatting>
  <conditionalFormatting sqref="AW27">
    <cfRule type="expression" priority="975">
      <formula>IF(ISNA(AW27),1,0)=1</formula>
    </cfRule>
  </conditionalFormatting>
  <conditionalFormatting sqref="AW28">
    <cfRule type="expression" priority="974">
      <formula>IF(ISNA(AW28),1,0)=1</formula>
    </cfRule>
  </conditionalFormatting>
  <conditionalFormatting sqref="AW29">
    <cfRule type="expression" priority="973">
      <formula>IF(ISNA(AW29),1,0)=1</formula>
    </cfRule>
  </conditionalFormatting>
  <conditionalFormatting sqref="AW30">
    <cfRule type="expression" priority="972">
      <formula>IF(ISNA(AW30),1,0)=1</formula>
    </cfRule>
  </conditionalFormatting>
  <conditionalFormatting sqref="AW31">
    <cfRule type="expression" priority="971">
      <formula>IF(ISNA(AW31),1,0)=1</formula>
    </cfRule>
  </conditionalFormatting>
  <conditionalFormatting sqref="AW32">
    <cfRule type="expression" priority="970">
      <formula>IF(ISNA(AW32),1,0)=1</formula>
    </cfRule>
  </conditionalFormatting>
  <conditionalFormatting sqref="AW33">
    <cfRule type="expression" priority="969">
      <formula>IF(ISNA(AW33),1,0)=1</formula>
    </cfRule>
  </conditionalFormatting>
  <conditionalFormatting sqref="AW34">
    <cfRule type="expression" priority="968">
      <formula>IF(ISNA(AW34),1,0)=1</formula>
    </cfRule>
  </conditionalFormatting>
  <conditionalFormatting sqref="AW35">
    <cfRule type="expression" priority="967">
      <formula>IF(ISNA(AW35),1,0)=1</formula>
    </cfRule>
  </conditionalFormatting>
  <conditionalFormatting sqref="AW36">
    <cfRule type="expression" priority="966">
      <formula>IF(ISNA(AW36),1,0)=1</formula>
    </cfRule>
  </conditionalFormatting>
  <conditionalFormatting sqref="AW37">
    <cfRule type="expression" priority="965">
      <formula>IF(ISNA(AW37),1,0)=1</formula>
    </cfRule>
  </conditionalFormatting>
  <conditionalFormatting sqref="AW38">
    <cfRule type="expression" priority="964">
      <formula>IF(ISNA(AW38),1,0)=1</formula>
    </cfRule>
  </conditionalFormatting>
  <conditionalFormatting sqref="AW39">
    <cfRule type="expression" priority="963">
      <formula>IF(ISNA(AW39),1,0)=1</formula>
    </cfRule>
  </conditionalFormatting>
  <conditionalFormatting sqref="AW40">
    <cfRule type="expression" priority="962">
      <formula>IF(ISNA(AW40),1,0)=1</formula>
    </cfRule>
  </conditionalFormatting>
  <conditionalFormatting sqref="AW41">
    <cfRule type="expression" priority="961">
      <formula>IF(ISNA(AW41),1,0)=1</formula>
    </cfRule>
  </conditionalFormatting>
  <conditionalFormatting sqref="AW42">
    <cfRule type="expression" priority="960">
      <formula>IF(ISNA(AW42),1,0)=1</formula>
    </cfRule>
  </conditionalFormatting>
  <conditionalFormatting sqref="AW43">
    <cfRule type="expression" priority="959">
      <formula>IF(ISNA(AW43),1,0)=1</formula>
    </cfRule>
  </conditionalFormatting>
  <conditionalFormatting sqref="AW44">
    <cfRule type="expression" priority="958">
      <formula>IF(ISNA(AW44),1,0)=1</formula>
    </cfRule>
  </conditionalFormatting>
  <conditionalFormatting sqref="AW45">
    <cfRule type="expression" priority="957">
      <formula>IF(ISNA(AW45),1,0)=1</formula>
    </cfRule>
  </conditionalFormatting>
  <conditionalFormatting sqref="AW46">
    <cfRule type="expression" priority="956">
      <formula>IF(ISNA(AW46),1,0)=1</formula>
    </cfRule>
  </conditionalFormatting>
  <conditionalFormatting sqref="AV2:AV45">
    <cfRule type="expression" priority="955">
      <formula>IF(ISNA(AV2),1,0)=1</formula>
    </cfRule>
  </conditionalFormatting>
  <conditionalFormatting sqref="AV3">
    <cfRule type="expression" priority="954">
      <formula>IF(ISNA(AV3),1,0)=1</formula>
    </cfRule>
  </conditionalFormatting>
  <conditionalFormatting sqref="AV4">
    <cfRule type="expression" priority="953">
      <formula>IF(ISNA(AV4),1,0)=1</formula>
    </cfRule>
  </conditionalFormatting>
  <conditionalFormatting sqref="AV5">
    <cfRule type="expression" priority="952">
      <formula>IF(ISNA(AV5),1,0)=1</formula>
    </cfRule>
  </conditionalFormatting>
  <conditionalFormatting sqref="AV6">
    <cfRule type="expression" priority="951">
      <formula>IF(ISNA(AV6),1,0)=1</formula>
    </cfRule>
  </conditionalFormatting>
  <conditionalFormatting sqref="AV7">
    <cfRule type="expression" priority="950">
      <formula>IF(ISNA(AV7),1,0)=1</formula>
    </cfRule>
  </conditionalFormatting>
  <conditionalFormatting sqref="AV8">
    <cfRule type="expression" priority="949">
      <formula>IF(ISNA(AV8),1,0)=1</formula>
    </cfRule>
  </conditionalFormatting>
  <conditionalFormatting sqref="AV9">
    <cfRule type="expression" priority="948">
      <formula>IF(ISNA(AV9),1,0)=1</formula>
    </cfRule>
  </conditionalFormatting>
  <conditionalFormatting sqref="AV10">
    <cfRule type="expression" priority="947">
      <formula>IF(ISNA(AV10),1,0)=1</formula>
    </cfRule>
  </conditionalFormatting>
  <conditionalFormatting sqref="AV11">
    <cfRule type="expression" priority="946">
      <formula>IF(ISNA(AV11),1,0)=1</formula>
    </cfRule>
  </conditionalFormatting>
  <conditionalFormatting sqref="AV12">
    <cfRule type="expression" priority="945">
      <formula>IF(ISNA(AV12),1,0)=1</formula>
    </cfRule>
  </conditionalFormatting>
  <conditionalFormatting sqref="AV13">
    <cfRule type="expression" priority="944">
      <formula>IF(ISNA(AV13),1,0)=1</formula>
    </cfRule>
  </conditionalFormatting>
  <conditionalFormatting sqref="AV14">
    <cfRule type="expression" priority="943">
      <formula>IF(ISNA(AV14),1,0)=1</formula>
    </cfRule>
  </conditionalFormatting>
  <conditionalFormatting sqref="AV15">
    <cfRule type="expression" priority="942">
      <formula>IF(ISNA(AV15),1,0)=1</formula>
    </cfRule>
  </conditionalFormatting>
  <conditionalFormatting sqref="AV16">
    <cfRule type="expression" priority="941">
      <formula>IF(ISNA(AV16),1,0)=1</formula>
    </cfRule>
  </conditionalFormatting>
  <conditionalFormatting sqref="AV17">
    <cfRule type="expression" priority="940">
      <formula>IF(ISNA(AV17),1,0)=1</formula>
    </cfRule>
  </conditionalFormatting>
  <conditionalFormatting sqref="AV18">
    <cfRule type="expression" priority="939">
      <formula>IF(ISNA(AV18),1,0)=1</formula>
    </cfRule>
  </conditionalFormatting>
  <conditionalFormatting sqref="AV19">
    <cfRule type="expression" priority="938">
      <formula>IF(ISNA(AV19),1,0)=1</formula>
    </cfRule>
  </conditionalFormatting>
  <conditionalFormatting sqref="AV20">
    <cfRule type="expression" priority="937">
      <formula>IF(ISNA(AV20),1,0)=1</formula>
    </cfRule>
  </conditionalFormatting>
  <conditionalFormatting sqref="AV21">
    <cfRule type="expression" priority="936">
      <formula>IF(ISNA(AV21),1,0)=1</formula>
    </cfRule>
  </conditionalFormatting>
  <conditionalFormatting sqref="AV22">
    <cfRule type="expression" priority="935">
      <formula>IF(ISNA(AV22),1,0)=1</formula>
    </cfRule>
  </conditionalFormatting>
  <conditionalFormatting sqref="AV23">
    <cfRule type="expression" priority="934">
      <formula>IF(ISNA(AV23),1,0)=1</formula>
    </cfRule>
  </conditionalFormatting>
  <conditionalFormatting sqref="AV24">
    <cfRule type="expression" priority="933">
      <formula>IF(ISNA(AV24),1,0)=1</formula>
    </cfRule>
  </conditionalFormatting>
  <conditionalFormatting sqref="AV25">
    <cfRule type="expression" priority="932">
      <formula>IF(ISNA(AV25),1,0)=1</formula>
    </cfRule>
  </conditionalFormatting>
  <conditionalFormatting sqref="AV26">
    <cfRule type="expression" priority="931">
      <formula>IF(ISNA(AV26),1,0)=1</formula>
    </cfRule>
  </conditionalFormatting>
  <conditionalFormatting sqref="AV27">
    <cfRule type="expression" priority="930">
      <formula>IF(ISNA(AV27),1,0)=1</formula>
    </cfRule>
  </conditionalFormatting>
  <conditionalFormatting sqref="AV28">
    <cfRule type="expression" priority="929">
      <formula>IF(ISNA(AV28),1,0)=1</formula>
    </cfRule>
  </conditionalFormatting>
  <conditionalFormatting sqref="AV29">
    <cfRule type="expression" priority="928">
      <formula>IF(ISNA(AV29),1,0)=1</formula>
    </cfRule>
  </conditionalFormatting>
  <conditionalFormatting sqref="AV30">
    <cfRule type="expression" priority="927">
      <formula>IF(ISNA(AV30),1,0)=1</formula>
    </cfRule>
  </conditionalFormatting>
  <conditionalFormatting sqref="AV31">
    <cfRule type="expression" priority="926">
      <formula>IF(ISNA(AV31),1,0)=1</formula>
    </cfRule>
  </conditionalFormatting>
  <conditionalFormatting sqref="AV32">
    <cfRule type="expression" priority="925">
      <formula>IF(ISNA(AV32),1,0)=1</formula>
    </cfRule>
  </conditionalFormatting>
  <conditionalFormatting sqref="AV33">
    <cfRule type="expression" priority="924">
      <formula>IF(ISNA(AV33),1,0)=1</formula>
    </cfRule>
  </conditionalFormatting>
  <conditionalFormatting sqref="AV34">
    <cfRule type="expression" priority="923">
      <formula>IF(ISNA(AV34),1,0)=1</formula>
    </cfRule>
  </conditionalFormatting>
  <conditionalFormatting sqref="AV35">
    <cfRule type="expression" priority="922">
      <formula>IF(ISNA(AV35),1,0)=1</formula>
    </cfRule>
  </conditionalFormatting>
  <conditionalFormatting sqref="AV36">
    <cfRule type="expression" priority="921">
      <formula>IF(ISNA(AV36),1,0)=1</formula>
    </cfRule>
  </conditionalFormatting>
  <conditionalFormatting sqref="AV37">
    <cfRule type="expression" priority="920">
      <formula>IF(ISNA(AV37),1,0)=1</formula>
    </cfRule>
  </conditionalFormatting>
  <conditionalFormatting sqref="AV38">
    <cfRule type="expression" priority="919">
      <formula>IF(ISNA(AV38),1,0)=1</formula>
    </cfRule>
  </conditionalFormatting>
  <conditionalFormatting sqref="AV39">
    <cfRule type="expression" priority="918">
      <formula>IF(ISNA(AV39),1,0)=1</formula>
    </cfRule>
  </conditionalFormatting>
  <conditionalFormatting sqref="AV40">
    <cfRule type="expression" priority="917">
      <formula>IF(ISNA(AV40),1,0)=1</formula>
    </cfRule>
  </conditionalFormatting>
  <conditionalFormatting sqref="AV41">
    <cfRule type="expression" priority="916">
      <formula>IF(ISNA(AV41),1,0)=1</formula>
    </cfRule>
  </conditionalFormatting>
  <conditionalFormatting sqref="AV42">
    <cfRule type="expression" priority="915">
      <formula>IF(ISNA(AV42),1,0)=1</formula>
    </cfRule>
  </conditionalFormatting>
  <conditionalFormatting sqref="AV43">
    <cfRule type="expression" priority="914">
      <formula>IF(ISNA(AV43),1,0)=1</formula>
    </cfRule>
  </conditionalFormatting>
  <conditionalFormatting sqref="AV44">
    <cfRule type="expression" priority="913">
      <formula>IF(ISNA(AV44),1,0)=1</formula>
    </cfRule>
  </conditionalFormatting>
  <conditionalFormatting sqref="AV45">
    <cfRule type="expression" priority="912">
      <formula>IF(ISNA(AV45),1,0)=1</formula>
    </cfRule>
  </conditionalFormatting>
  <conditionalFormatting sqref="AU2:AU44">
    <cfRule type="expression" priority="911">
      <formula>IF(ISNA(AU2),1,0)=1</formula>
    </cfRule>
  </conditionalFormatting>
  <conditionalFormatting sqref="AU3">
    <cfRule type="expression" priority="910">
      <formula>IF(ISNA(AU3),1,0)=1</formula>
    </cfRule>
  </conditionalFormatting>
  <conditionalFormatting sqref="AU4">
    <cfRule type="expression" priority="909">
      <formula>IF(ISNA(AU4),1,0)=1</formula>
    </cfRule>
  </conditionalFormatting>
  <conditionalFormatting sqref="AU5">
    <cfRule type="expression" priority="908">
      <formula>IF(ISNA(AU5),1,0)=1</formula>
    </cfRule>
  </conditionalFormatting>
  <conditionalFormatting sqref="AU6">
    <cfRule type="expression" priority="907">
      <formula>IF(ISNA(AU6),1,0)=1</formula>
    </cfRule>
  </conditionalFormatting>
  <conditionalFormatting sqref="AU7">
    <cfRule type="expression" priority="906">
      <formula>IF(ISNA(AU7),1,0)=1</formula>
    </cfRule>
  </conditionalFormatting>
  <conditionalFormatting sqref="AU8">
    <cfRule type="expression" priority="905">
      <formula>IF(ISNA(AU8),1,0)=1</formula>
    </cfRule>
  </conditionalFormatting>
  <conditionalFormatting sqref="AU9">
    <cfRule type="expression" priority="904">
      <formula>IF(ISNA(AU9),1,0)=1</formula>
    </cfRule>
  </conditionalFormatting>
  <conditionalFormatting sqref="AU10">
    <cfRule type="expression" priority="903">
      <formula>IF(ISNA(AU10),1,0)=1</formula>
    </cfRule>
  </conditionalFormatting>
  <conditionalFormatting sqref="AU11">
    <cfRule type="expression" priority="902">
      <formula>IF(ISNA(AU11),1,0)=1</formula>
    </cfRule>
  </conditionalFormatting>
  <conditionalFormatting sqref="AU12">
    <cfRule type="expression" priority="901">
      <formula>IF(ISNA(AU12),1,0)=1</formula>
    </cfRule>
  </conditionalFormatting>
  <conditionalFormatting sqref="AU13">
    <cfRule type="expression" priority="900">
      <formula>IF(ISNA(AU13),1,0)=1</formula>
    </cfRule>
  </conditionalFormatting>
  <conditionalFormatting sqref="AU14">
    <cfRule type="expression" priority="899">
      <formula>IF(ISNA(AU14),1,0)=1</formula>
    </cfRule>
  </conditionalFormatting>
  <conditionalFormatting sqref="AU15">
    <cfRule type="expression" priority="898">
      <formula>IF(ISNA(AU15),1,0)=1</formula>
    </cfRule>
  </conditionalFormatting>
  <conditionalFormatting sqref="AU16">
    <cfRule type="expression" priority="897">
      <formula>IF(ISNA(AU16),1,0)=1</formula>
    </cfRule>
  </conditionalFormatting>
  <conditionalFormatting sqref="AU17">
    <cfRule type="expression" priority="896">
      <formula>IF(ISNA(AU17),1,0)=1</formula>
    </cfRule>
  </conditionalFormatting>
  <conditionalFormatting sqref="AU18">
    <cfRule type="expression" priority="895">
      <formula>IF(ISNA(AU18),1,0)=1</formula>
    </cfRule>
  </conditionalFormatting>
  <conditionalFormatting sqref="AU19">
    <cfRule type="expression" priority="894">
      <formula>IF(ISNA(AU19),1,0)=1</formula>
    </cfRule>
  </conditionalFormatting>
  <conditionalFormatting sqref="AU20">
    <cfRule type="expression" priority="893">
      <formula>IF(ISNA(AU20),1,0)=1</formula>
    </cfRule>
  </conditionalFormatting>
  <conditionalFormatting sqref="AU21">
    <cfRule type="expression" priority="892">
      <formula>IF(ISNA(AU21),1,0)=1</formula>
    </cfRule>
  </conditionalFormatting>
  <conditionalFormatting sqref="AU22">
    <cfRule type="expression" priority="891">
      <formula>IF(ISNA(AU22),1,0)=1</formula>
    </cfRule>
  </conditionalFormatting>
  <conditionalFormatting sqref="AU23">
    <cfRule type="expression" priority="890">
      <formula>IF(ISNA(AU23),1,0)=1</formula>
    </cfRule>
  </conditionalFormatting>
  <conditionalFormatting sqref="AU24">
    <cfRule type="expression" priority="889">
      <formula>IF(ISNA(AU24),1,0)=1</formula>
    </cfRule>
  </conditionalFormatting>
  <conditionalFormatting sqref="AU25">
    <cfRule type="expression" priority="888">
      <formula>IF(ISNA(AU25),1,0)=1</formula>
    </cfRule>
  </conditionalFormatting>
  <conditionalFormatting sqref="AU26">
    <cfRule type="expression" priority="887">
      <formula>IF(ISNA(AU26),1,0)=1</formula>
    </cfRule>
  </conditionalFormatting>
  <conditionalFormatting sqref="AU27">
    <cfRule type="expression" priority="886">
      <formula>IF(ISNA(AU27),1,0)=1</formula>
    </cfRule>
  </conditionalFormatting>
  <conditionalFormatting sqref="AU28">
    <cfRule type="expression" priority="885">
      <formula>IF(ISNA(AU28),1,0)=1</formula>
    </cfRule>
  </conditionalFormatting>
  <conditionalFormatting sqref="AU29">
    <cfRule type="expression" priority="884">
      <formula>IF(ISNA(AU29),1,0)=1</formula>
    </cfRule>
  </conditionalFormatting>
  <conditionalFormatting sqref="AU30">
    <cfRule type="expression" priority="883">
      <formula>IF(ISNA(AU30),1,0)=1</formula>
    </cfRule>
  </conditionalFormatting>
  <conditionalFormatting sqref="AU31">
    <cfRule type="expression" priority="882">
      <formula>IF(ISNA(AU31),1,0)=1</formula>
    </cfRule>
  </conditionalFormatting>
  <conditionalFormatting sqref="AU32">
    <cfRule type="expression" priority="881">
      <formula>IF(ISNA(AU32),1,0)=1</formula>
    </cfRule>
  </conditionalFormatting>
  <conditionalFormatting sqref="AU33">
    <cfRule type="expression" priority="880">
      <formula>IF(ISNA(AU33),1,0)=1</formula>
    </cfRule>
  </conditionalFormatting>
  <conditionalFormatting sqref="AU34">
    <cfRule type="expression" priority="879">
      <formula>IF(ISNA(AU34),1,0)=1</formula>
    </cfRule>
  </conditionalFormatting>
  <conditionalFormatting sqref="AU35">
    <cfRule type="expression" priority="878">
      <formula>IF(ISNA(AU35),1,0)=1</formula>
    </cfRule>
  </conditionalFormatting>
  <conditionalFormatting sqref="AU36">
    <cfRule type="expression" priority="877">
      <formula>IF(ISNA(AU36),1,0)=1</formula>
    </cfRule>
  </conditionalFormatting>
  <conditionalFormatting sqref="AU37">
    <cfRule type="expression" priority="876">
      <formula>IF(ISNA(AU37),1,0)=1</formula>
    </cfRule>
  </conditionalFormatting>
  <conditionalFormatting sqref="AU38">
    <cfRule type="expression" priority="875">
      <formula>IF(ISNA(AU38),1,0)=1</formula>
    </cfRule>
  </conditionalFormatting>
  <conditionalFormatting sqref="AU39">
    <cfRule type="expression" priority="874">
      <formula>IF(ISNA(AU39),1,0)=1</formula>
    </cfRule>
  </conditionalFormatting>
  <conditionalFormatting sqref="AU40">
    <cfRule type="expression" priority="873">
      <formula>IF(ISNA(AU40),1,0)=1</formula>
    </cfRule>
  </conditionalFormatting>
  <conditionalFormatting sqref="AU41">
    <cfRule type="expression" priority="872">
      <formula>IF(ISNA(AU41),1,0)=1</formula>
    </cfRule>
  </conditionalFormatting>
  <conditionalFormatting sqref="AU42">
    <cfRule type="expression" priority="871">
      <formula>IF(ISNA(AU42),1,0)=1</formula>
    </cfRule>
  </conditionalFormatting>
  <conditionalFormatting sqref="AU43">
    <cfRule type="expression" priority="870">
      <formula>IF(ISNA(AU43),1,0)=1</formula>
    </cfRule>
  </conditionalFormatting>
  <conditionalFormatting sqref="AU44">
    <cfRule type="expression" priority="869">
      <formula>IF(ISNA(AU44),1,0)=1</formula>
    </cfRule>
  </conditionalFormatting>
  <conditionalFormatting sqref="AT2:AT43">
    <cfRule type="expression" priority="868">
      <formula>IF(ISNA(AT2),1,0)=1</formula>
    </cfRule>
  </conditionalFormatting>
  <conditionalFormatting sqref="AT3">
    <cfRule type="expression" priority="867">
      <formula>IF(ISNA(AT3),1,0)=1</formula>
    </cfRule>
  </conditionalFormatting>
  <conditionalFormatting sqref="AT4">
    <cfRule type="expression" priority="866">
      <formula>IF(ISNA(AT4),1,0)=1</formula>
    </cfRule>
  </conditionalFormatting>
  <conditionalFormatting sqref="AT5">
    <cfRule type="expression" priority="865">
      <formula>IF(ISNA(AT5),1,0)=1</formula>
    </cfRule>
  </conditionalFormatting>
  <conditionalFormatting sqref="AT6">
    <cfRule type="expression" priority="864">
      <formula>IF(ISNA(AT6),1,0)=1</formula>
    </cfRule>
  </conditionalFormatting>
  <conditionalFormatting sqref="AT7">
    <cfRule type="expression" priority="863">
      <formula>IF(ISNA(AT7),1,0)=1</formula>
    </cfRule>
  </conditionalFormatting>
  <conditionalFormatting sqref="AT8">
    <cfRule type="expression" priority="862">
      <formula>IF(ISNA(AT8),1,0)=1</formula>
    </cfRule>
  </conditionalFormatting>
  <conditionalFormatting sqref="AT9">
    <cfRule type="expression" priority="861">
      <formula>IF(ISNA(AT9),1,0)=1</formula>
    </cfRule>
  </conditionalFormatting>
  <conditionalFormatting sqref="AT10">
    <cfRule type="expression" priority="860">
      <formula>IF(ISNA(AT10),1,0)=1</formula>
    </cfRule>
  </conditionalFormatting>
  <conditionalFormatting sqref="AT11">
    <cfRule type="expression" priority="859">
      <formula>IF(ISNA(AT11),1,0)=1</formula>
    </cfRule>
  </conditionalFormatting>
  <conditionalFormatting sqref="AT12">
    <cfRule type="expression" priority="858">
      <formula>IF(ISNA(AT12),1,0)=1</formula>
    </cfRule>
  </conditionalFormatting>
  <conditionalFormatting sqref="AT13">
    <cfRule type="expression" priority="857">
      <formula>IF(ISNA(AT13),1,0)=1</formula>
    </cfRule>
  </conditionalFormatting>
  <conditionalFormatting sqref="AT14">
    <cfRule type="expression" priority="856">
      <formula>IF(ISNA(AT14),1,0)=1</formula>
    </cfRule>
  </conditionalFormatting>
  <conditionalFormatting sqref="AT15">
    <cfRule type="expression" priority="855">
      <formula>IF(ISNA(AT15),1,0)=1</formula>
    </cfRule>
  </conditionalFormatting>
  <conditionalFormatting sqref="AT16">
    <cfRule type="expression" priority="854">
      <formula>IF(ISNA(AT16),1,0)=1</formula>
    </cfRule>
  </conditionalFormatting>
  <conditionalFormatting sqref="AT17">
    <cfRule type="expression" priority="853">
      <formula>IF(ISNA(AT17),1,0)=1</formula>
    </cfRule>
  </conditionalFormatting>
  <conditionalFormatting sqref="AT18">
    <cfRule type="expression" priority="852">
      <formula>IF(ISNA(AT18),1,0)=1</formula>
    </cfRule>
  </conditionalFormatting>
  <conditionalFormatting sqref="AT19">
    <cfRule type="expression" priority="851">
      <formula>IF(ISNA(AT19),1,0)=1</formula>
    </cfRule>
  </conditionalFormatting>
  <conditionalFormatting sqref="AT20">
    <cfRule type="expression" priority="850">
      <formula>IF(ISNA(AT20),1,0)=1</formula>
    </cfRule>
  </conditionalFormatting>
  <conditionalFormatting sqref="AT21">
    <cfRule type="expression" priority="849">
      <formula>IF(ISNA(AT21),1,0)=1</formula>
    </cfRule>
  </conditionalFormatting>
  <conditionalFormatting sqref="AT22">
    <cfRule type="expression" priority="848">
      <formula>IF(ISNA(AT22),1,0)=1</formula>
    </cfRule>
  </conditionalFormatting>
  <conditionalFormatting sqref="AT23">
    <cfRule type="expression" priority="847">
      <formula>IF(ISNA(AT23),1,0)=1</formula>
    </cfRule>
  </conditionalFormatting>
  <conditionalFormatting sqref="AT24">
    <cfRule type="expression" priority="846">
      <formula>IF(ISNA(AT24),1,0)=1</formula>
    </cfRule>
  </conditionalFormatting>
  <conditionalFormatting sqref="AT25">
    <cfRule type="expression" priority="845">
      <formula>IF(ISNA(AT25),1,0)=1</formula>
    </cfRule>
  </conditionalFormatting>
  <conditionalFormatting sqref="AT26">
    <cfRule type="expression" priority="844">
      <formula>IF(ISNA(AT26),1,0)=1</formula>
    </cfRule>
  </conditionalFormatting>
  <conditionalFormatting sqref="AT27">
    <cfRule type="expression" priority="843">
      <formula>IF(ISNA(AT27),1,0)=1</formula>
    </cfRule>
  </conditionalFormatting>
  <conditionalFormatting sqref="AT28">
    <cfRule type="expression" priority="842">
      <formula>IF(ISNA(AT28),1,0)=1</formula>
    </cfRule>
  </conditionalFormatting>
  <conditionalFormatting sqref="AT29">
    <cfRule type="expression" priority="841">
      <formula>IF(ISNA(AT29),1,0)=1</formula>
    </cfRule>
  </conditionalFormatting>
  <conditionalFormatting sqref="AT30">
    <cfRule type="expression" priority="840">
      <formula>IF(ISNA(AT30),1,0)=1</formula>
    </cfRule>
  </conditionalFormatting>
  <conditionalFormatting sqref="AT31">
    <cfRule type="expression" priority="839">
      <formula>IF(ISNA(AT31),1,0)=1</formula>
    </cfRule>
  </conditionalFormatting>
  <conditionalFormatting sqref="AT32">
    <cfRule type="expression" priority="838">
      <formula>IF(ISNA(AT32),1,0)=1</formula>
    </cfRule>
  </conditionalFormatting>
  <conditionalFormatting sqref="AT33">
    <cfRule type="expression" priority="837">
      <formula>IF(ISNA(AT33),1,0)=1</formula>
    </cfRule>
  </conditionalFormatting>
  <conditionalFormatting sqref="AT34">
    <cfRule type="expression" priority="836">
      <formula>IF(ISNA(AT34),1,0)=1</formula>
    </cfRule>
  </conditionalFormatting>
  <conditionalFormatting sqref="AT35">
    <cfRule type="expression" priority="835">
      <formula>IF(ISNA(AT35),1,0)=1</formula>
    </cfRule>
  </conditionalFormatting>
  <conditionalFormatting sqref="AT36">
    <cfRule type="expression" priority="834">
      <formula>IF(ISNA(AT36),1,0)=1</formula>
    </cfRule>
  </conditionalFormatting>
  <conditionalFormatting sqref="AT37">
    <cfRule type="expression" priority="833">
      <formula>IF(ISNA(AT37),1,0)=1</formula>
    </cfRule>
  </conditionalFormatting>
  <conditionalFormatting sqref="AT38">
    <cfRule type="expression" priority="832">
      <formula>IF(ISNA(AT38),1,0)=1</formula>
    </cfRule>
  </conditionalFormatting>
  <conditionalFormatting sqref="AT39">
    <cfRule type="expression" priority="831">
      <formula>IF(ISNA(AT39),1,0)=1</formula>
    </cfRule>
  </conditionalFormatting>
  <conditionalFormatting sqref="AT40">
    <cfRule type="expression" priority="830">
      <formula>IF(ISNA(AT40),1,0)=1</formula>
    </cfRule>
  </conditionalFormatting>
  <conditionalFormatting sqref="AT41">
    <cfRule type="expression" priority="829">
      <formula>IF(ISNA(AT41),1,0)=1</formula>
    </cfRule>
  </conditionalFormatting>
  <conditionalFormatting sqref="AT42">
    <cfRule type="expression" priority="828">
      <formula>IF(ISNA(AT42),1,0)=1</formula>
    </cfRule>
  </conditionalFormatting>
  <conditionalFormatting sqref="AT43">
    <cfRule type="expression" priority="827">
      <formula>IF(ISNA(AT43),1,0)=1</formula>
    </cfRule>
  </conditionalFormatting>
  <conditionalFormatting sqref="AS2:AS42">
    <cfRule type="expression" priority="826">
      <formula>IF(ISNA(AS2),1,0)=1</formula>
    </cfRule>
  </conditionalFormatting>
  <conditionalFormatting sqref="AS3">
    <cfRule type="expression" priority="825">
      <formula>IF(ISNA(AS3),1,0)=1</formula>
    </cfRule>
  </conditionalFormatting>
  <conditionalFormatting sqref="AS4">
    <cfRule type="expression" priority="824">
      <formula>IF(ISNA(AS4),1,0)=1</formula>
    </cfRule>
  </conditionalFormatting>
  <conditionalFormatting sqref="AS5">
    <cfRule type="expression" priority="823">
      <formula>IF(ISNA(AS5),1,0)=1</formula>
    </cfRule>
  </conditionalFormatting>
  <conditionalFormatting sqref="AS6">
    <cfRule type="expression" priority="822">
      <formula>IF(ISNA(AS6),1,0)=1</formula>
    </cfRule>
  </conditionalFormatting>
  <conditionalFormatting sqref="AS7">
    <cfRule type="expression" priority="821">
      <formula>IF(ISNA(AS7),1,0)=1</formula>
    </cfRule>
  </conditionalFormatting>
  <conditionalFormatting sqref="AS8">
    <cfRule type="expression" priority="820">
      <formula>IF(ISNA(AS8),1,0)=1</formula>
    </cfRule>
  </conditionalFormatting>
  <conditionalFormatting sqref="AS9">
    <cfRule type="expression" priority="819">
      <formula>IF(ISNA(AS9),1,0)=1</formula>
    </cfRule>
  </conditionalFormatting>
  <conditionalFormatting sqref="AS10">
    <cfRule type="expression" priority="818">
      <formula>IF(ISNA(AS10),1,0)=1</formula>
    </cfRule>
  </conditionalFormatting>
  <conditionalFormatting sqref="AS11">
    <cfRule type="expression" priority="817">
      <formula>IF(ISNA(AS11),1,0)=1</formula>
    </cfRule>
  </conditionalFormatting>
  <conditionalFormatting sqref="AS12">
    <cfRule type="expression" priority="816">
      <formula>IF(ISNA(AS12),1,0)=1</formula>
    </cfRule>
  </conditionalFormatting>
  <conditionalFormatting sqref="AS13">
    <cfRule type="expression" priority="815">
      <formula>IF(ISNA(AS13),1,0)=1</formula>
    </cfRule>
  </conditionalFormatting>
  <conditionalFormatting sqref="AS14">
    <cfRule type="expression" priority="814">
      <formula>IF(ISNA(AS14),1,0)=1</formula>
    </cfRule>
  </conditionalFormatting>
  <conditionalFormatting sqref="AS15">
    <cfRule type="expression" priority="813">
      <formula>IF(ISNA(AS15),1,0)=1</formula>
    </cfRule>
  </conditionalFormatting>
  <conditionalFormatting sqref="AS16">
    <cfRule type="expression" priority="812">
      <formula>IF(ISNA(AS16),1,0)=1</formula>
    </cfRule>
  </conditionalFormatting>
  <conditionalFormatting sqref="AS17">
    <cfRule type="expression" priority="811">
      <formula>IF(ISNA(AS17),1,0)=1</formula>
    </cfRule>
  </conditionalFormatting>
  <conditionalFormatting sqref="AS18">
    <cfRule type="expression" priority="810">
      <formula>IF(ISNA(AS18),1,0)=1</formula>
    </cfRule>
  </conditionalFormatting>
  <conditionalFormatting sqref="AS19">
    <cfRule type="expression" priority="809">
      <formula>IF(ISNA(AS19),1,0)=1</formula>
    </cfRule>
  </conditionalFormatting>
  <conditionalFormatting sqref="AS20">
    <cfRule type="expression" priority="808">
      <formula>IF(ISNA(AS20),1,0)=1</formula>
    </cfRule>
  </conditionalFormatting>
  <conditionalFormatting sqref="AS21">
    <cfRule type="expression" priority="807">
      <formula>IF(ISNA(AS21),1,0)=1</formula>
    </cfRule>
  </conditionalFormatting>
  <conditionalFormatting sqref="AS22">
    <cfRule type="expression" priority="806">
      <formula>IF(ISNA(AS22),1,0)=1</formula>
    </cfRule>
  </conditionalFormatting>
  <conditionalFormatting sqref="AS23">
    <cfRule type="expression" priority="805">
      <formula>IF(ISNA(AS23),1,0)=1</formula>
    </cfRule>
  </conditionalFormatting>
  <conditionalFormatting sqref="AS24">
    <cfRule type="expression" priority="804">
      <formula>IF(ISNA(AS24),1,0)=1</formula>
    </cfRule>
  </conditionalFormatting>
  <conditionalFormatting sqref="AS25">
    <cfRule type="expression" priority="803">
      <formula>IF(ISNA(AS25),1,0)=1</formula>
    </cfRule>
  </conditionalFormatting>
  <conditionalFormatting sqref="AS26">
    <cfRule type="expression" priority="802">
      <formula>IF(ISNA(AS26),1,0)=1</formula>
    </cfRule>
  </conditionalFormatting>
  <conditionalFormatting sqref="AS27">
    <cfRule type="expression" priority="801">
      <formula>IF(ISNA(AS27),1,0)=1</formula>
    </cfRule>
  </conditionalFormatting>
  <conditionalFormatting sqref="AS28">
    <cfRule type="expression" priority="800">
      <formula>IF(ISNA(AS28),1,0)=1</formula>
    </cfRule>
  </conditionalFormatting>
  <conditionalFormatting sqref="AS29">
    <cfRule type="expression" priority="799">
      <formula>IF(ISNA(AS29),1,0)=1</formula>
    </cfRule>
  </conditionalFormatting>
  <conditionalFormatting sqref="AS30">
    <cfRule type="expression" priority="798">
      <formula>IF(ISNA(AS30),1,0)=1</formula>
    </cfRule>
  </conditionalFormatting>
  <conditionalFormatting sqref="AS31">
    <cfRule type="expression" priority="797">
      <formula>IF(ISNA(AS31),1,0)=1</formula>
    </cfRule>
  </conditionalFormatting>
  <conditionalFormatting sqref="AS32">
    <cfRule type="expression" priority="796">
      <formula>IF(ISNA(AS32),1,0)=1</formula>
    </cfRule>
  </conditionalFormatting>
  <conditionalFormatting sqref="AS33">
    <cfRule type="expression" priority="795">
      <formula>IF(ISNA(AS33),1,0)=1</formula>
    </cfRule>
  </conditionalFormatting>
  <conditionalFormatting sqref="AS34">
    <cfRule type="expression" priority="794">
      <formula>IF(ISNA(AS34),1,0)=1</formula>
    </cfRule>
  </conditionalFormatting>
  <conditionalFormatting sqref="AS35">
    <cfRule type="expression" priority="793">
      <formula>IF(ISNA(AS35),1,0)=1</formula>
    </cfRule>
  </conditionalFormatting>
  <conditionalFormatting sqref="AS36">
    <cfRule type="expression" priority="792">
      <formula>IF(ISNA(AS36),1,0)=1</formula>
    </cfRule>
  </conditionalFormatting>
  <conditionalFormatting sqref="AS37">
    <cfRule type="expression" priority="791">
      <formula>IF(ISNA(AS37),1,0)=1</formula>
    </cfRule>
  </conditionalFormatting>
  <conditionalFormatting sqref="AS38">
    <cfRule type="expression" priority="790">
      <formula>IF(ISNA(AS38),1,0)=1</formula>
    </cfRule>
  </conditionalFormatting>
  <conditionalFormatting sqref="AS39">
    <cfRule type="expression" priority="789">
      <formula>IF(ISNA(AS39),1,0)=1</formula>
    </cfRule>
  </conditionalFormatting>
  <conditionalFormatting sqref="AS40">
    <cfRule type="expression" priority="788">
      <formula>IF(ISNA(AS40),1,0)=1</formula>
    </cfRule>
  </conditionalFormatting>
  <conditionalFormatting sqref="AS41">
    <cfRule type="expression" priority="787">
      <formula>IF(ISNA(AS41),1,0)=1</formula>
    </cfRule>
  </conditionalFormatting>
  <conditionalFormatting sqref="AS42">
    <cfRule type="expression" priority="786">
      <formula>IF(ISNA(AS42),1,0)=1</formula>
    </cfRule>
  </conditionalFormatting>
  <conditionalFormatting sqref="AR2:AR41">
    <cfRule type="expression" priority="785">
      <formula>IF(ISNA(AR2),1,0)=1</formula>
    </cfRule>
  </conditionalFormatting>
  <conditionalFormatting sqref="AR3">
    <cfRule type="expression" priority="784">
      <formula>IF(ISNA(AR3),1,0)=1</formula>
    </cfRule>
  </conditionalFormatting>
  <conditionalFormatting sqref="AR4">
    <cfRule type="expression" priority="783">
      <formula>IF(ISNA(AR4),1,0)=1</formula>
    </cfRule>
  </conditionalFormatting>
  <conditionalFormatting sqref="AR5">
    <cfRule type="expression" priority="782">
      <formula>IF(ISNA(AR5),1,0)=1</formula>
    </cfRule>
  </conditionalFormatting>
  <conditionalFormatting sqref="AR6">
    <cfRule type="expression" priority="781">
      <formula>IF(ISNA(AR6),1,0)=1</formula>
    </cfRule>
  </conditionalFormatting>
  <conditionalFormatting sqref="AR7">
    <cfRule type="expression" priority="780">
      <formula>IF(ISNA(AR7),1,0)=1</formula>
    </cfRule>
  </conditionalFormatting>
  <conditionalFormatting sqref="AR8">
    <cfRule type="expression" priority="779">
      <formula>IF(ISNA(AR8),1,0)=1</formula>
    </cfRule>
  </conditionalFormatting>
  <conditionalFormatting sqref="AR9">
    <cfRule type="expression" priority="778">
      <formula>IF(ISNA(AR9),1,0)=1</formula>
    </cfRule>
  </conditionalFormatting>
  <conditionalFormatting sqref="AR10">
    <cfRule type="expression" priority="777">
      <formula>IF(ISNA(AR10),1,0)=1</formula>
    </cfRule>
  </conditionalFormatting>
  <conditionalFormatting sqref="AR11">
    <cfRule type="expression" priority="776">
      <formula>IF(ISNA(AR11),1,0)=1</formula>
    </cfRule>
  </conditionalFormatting>
  <conditionalFormatting sqref="AR12">
    <cfRule type="expression" priority="775">
      <formula>IF(ISNA(AR12),1,0)=1</formula>
    </cfRule>
  </conditionalFormatting>
  <conditionalFormatting sqref="AR13">
    <cfRule type="expression" priority="774">
      <formula>IF(ISNA(AR13),1,0)=1</formula>
    </cfRule>
  </conditionalFormatting>
  <conditionalFormatting sqref="AR14">
    <cfRule type="expression" priority="773">
      <formula>IF(ISNA(AR14),1,0)=1</formula>
    </cfRule>
  </conditionalFormatting>
  <conditionalFormatting sqref="AR15">
    <cfRule type="expression" priority="772">
      <formula>IF(ISNA(AR15),1,0)=1</formula>
    </cfRule>
  </conditionalFormatting>
  <conditionalFormatting sqref="AR16">
    <cfRule type="expression" priority="771">
      <formula>IF(ISNA(AR16),1,0)=1</formula>
    </cfRule>
  </conditionalFormatting>
  <conditionalFormatting sqref="AR17">
    <cfRule type="expression" priority="770">
      <formula>IF(ISNA(AR17),1,0)=1</formula>
    </cfRule>
  </conditionalFormatting>
  <conditionalFormatting sqref="AR18">
    <cfRule type="expression" priority="769">
      <formula>IF(ISNA(AR18),1,0)=1</formula>
    </cfRule>
  </conditionalFormatting>
  <conditionalFormatting sqref="AR19">
    <cfRule type="expression" priority="768">
      <formula>IF(ISNA(AR19),1,0)=1</formula>
    </cfRule>
  </conditionalFormatting>
  <conditionalFormatting sqref="AR20">
    <cfRule type="expression" priority="767">
      <formula>IF(ISNA(AR20),1,0)=1</formula>
    </cfRule>
  </conditionalFormatting>
  <conditionalFormatting sqref="AR21">
    <cfRule type="expression" priority="766">
      <formula>IF(ISNA(AR21),1,0)=1</formula>
    </cfRule>
  </conditionalFormatting>
  <conditionalFormatting sqref="AR22">
    <cfRule type="expression" priority="765">
      <formula>IF(ISNA(AR22),1,0)=1</formula>
    </cfRule>
  </conditionalFormatting>
  <conditionalFormatting sqref="AR23">
    <cfRule type="expression" priority="764">
      <formula>IF(ISNA(AR23),1,0)=1</formula>
    </cfRule>
  </conditionalFormatting>
  <conditionalFormatting sqref="AR24">
    <cfRule type="expression" priority="763">
      <formula>IF(ISNA(AR24),1,0)=1</formula>
    </cfRule>
  </conditionalFormatting>
  <conditionalFormatting sqref="AR25">
    <cfRule type="expression" priority="762">
      <formula>IF(ISNA(AR25),1,0)=1</formula>
    </cfRule>
  </conditionalFormatting>
  <conditionalFormatting sqref="AR26">
    <cfRule type="expression" priority="761">
      <formula>IF(ISNA(AR26),1,0)=1</formula>
    </cfRule>
  </conditionalFormatting>
  <conditionalFormatting sqref="AR27">
    <cfRule type="expression" priority="760">
      <formula>IF(ISNA(AR27),1,0)=1</formula>
    </cfRule>
  </conditionalFormatting>
  <conditionalFormatting sqref="AR28">
    <cfRule type="expression" priority="759">
      <formula>IF(ISNA(AR28),1,0)=1</formula>
    </cfRule>
  </conditionalFormatting>
  <conditionalFormatting sqref="AR29">
    <cfRule type="expression" priority="758">
      <formula>IF(ISNA(AR29),1,0)=1</formula>
    </cfRule>
  </conditionalFormatting>
  <conditionalFormatting sqref="AR30">
    <cfRule type="expression" priority="757">
      <formula>IF(ISNA(AR30),1,0)=1</formula>
    </cfRule>
  </conditionalFormatting>
  <conditionalFormatting sqref="AR31">
    <cfRule type="expression" priority="756">
      <formula>IF(ISNA(AR31),1,0)=1</formula>
    </cfRule>
  </conditionalFormatting>
  <conditionalFormatting sqref="AR32">
    <cfRule type="expression" priority="755">
      <formula>IF(ISNA(AR32),1,0)=1</formula>
    </cfRule>
  </conditionalFormatting>
  <conditionalFormatting sqref="AR33">
    <cfRule type="expression" priority="754">
      <formula>IF(ISNA(AR33),1,0)=1</formula>
    </cfRule>
  </conditionalFormatting>
  <conditionalFormatting sqref="AR34">
    <cfRule type="expression" priority="753">
      <formula>IF(ISNA(AR34),1,0)=1</formula>
    </cfRule>
  </conditionalFormatting>
  <conditionalFormatting sqref="AR35">
    <cfRule type="expression" priority="752">
      <formula>IF(ISNA(AR35),1,0)=1</formula>
    </cfRule>
  </conditionalFormatting>
  <conditionalFormatting sqref="AR36">
    <cfRule type="expression" priority="751">
      <formula>IF(ISNA(AR36),1,0)=1</formula>
    </cfRule>
  </conditionalFormatting>
  <conditionalFormatting sqref="AR37">
    <cfRule type="expression" priority="750">
      <formula>IF(ISNA(AR37),1,0)=1</formula>
    </cfRule>
  </conditionalFormatting>
  <conditionalFormatting sqref="AR38">
    <cfRule type="expression" priority="749">
      <formula>IF(ISNA(AR38),1,0)=1</formula>
    </cfRule>
  </conditionalFormatting>
  <conditionalFormatting sqref="AR39">
    <cfRule type="expression" priority="748">
      <formula>IF(ISNA(AR39),1,0)=1</formula>
    </cfRule>
  </conditionalFormatting>
  <conditionalFormatting sqref="AR40">
    <cfRule type="expression" priority="747">
      <formula>IF(ISNA(AR40),1,0)=1</formula>
    </cfRule>
  </conditionalFormatting>
  <conditionalFormatting sqref="AR41">
    <cfRule type="expression" priority="746">
      <formula>IF(ISNA(AR41),1,0)=1</formula>
    </cfRule>
  </conditionalFormatting>
  <conditionalFormatting sqref="AQ2:AQ40">
    <cfRule type="expression" priority="745">
      <formula>IF(ISNA(AQ2),1,0)=1</formula>
    </cfRule>
  </conditionalFormatting>
  <conditionalFormatting sqref="AQ3">
    <cfRule type="expression" priority="744">
      <formula>IF(ISNA(AQ3),1,0)=1</formula>
    </cfRule>
  </conditionalFormatting>
  <conditionalFormatting sqref="AQ4">
    <cfRule type="expression" priority="743">
      <formula>IF(ISNA(AQ4),1,0)=1</formula>
    </cfRule>
  </conditionalFormatting>
  <conditionalFormatting sqref="AQ5">
    <cfRule type="expression" priority="742">
      <formula>IF(ISNA(AQ5),1,0)=1</formula>
    </cfRule>
  </conditionalFormatting>
  <conditionalFormatting sqref="AQ6">
    <cfRule type="expression" priority="741">
      <formula>IF(ISNA(AQ6),1,0)=1</formula>
    </cfRule>
  </conditionalFormatting>
  <conditionalFormatting sqref="AQ7">
    <cfRule type="expression" priority="740">
      <formula>IF(ISNA(AQ7),1,0)=1</formula>
    </cfRule>
  </conditionalFormatting>
  <conditionalFormatting sqref="AQ8">
    <cfRule type="expression" priority="739">
      <formula>IF(ISNA(AQ8),1,0)=1</formula>
    </cfRule>
  </conditionalFormatting>
  <conditionalFormatting sqref="AQ9">
    <cfRule type="expression" priority="738">
      <formula>IF(ISNA(AQ9),1,0)=1</formula>
    </cfRule>
  </conditionalFormatting>
  <conditionalFormatting sqref="AQ10">
    <cfRule type="expression" priority="737">
      <formula>IF(ISNA(AQ10),1,0)=1</formula>
    </cfRule>
  </conditionalFormatting>
  <conditionalFormatting sqref="AQ11">
    <cfRule type="expression" priority="736">
      <formula>IF(ISNA(AQ11),1,0)=1</formula>
    </cfRule>
  </conditionalFormatting>
  <conditionalFormatting sqref="AQ12">
    <cfRule type="expression" priority="735">
      <formula>IF(ISNA(AQ12),1,0)=1</formula>
    </cfRule>
  </conditionalFormatting>
  <conditionalFormatting sqref="AQ13">
    <cfRule type="expression" priority="734">
      <formula>IF(ISNA(AQ13),1,0)=1</formula>
    </cfRule>
  </conditionalFormatting>
  <conditionalFormatting sqref="AQ14">
    <cfRule type="expression" priority="733">
      <formula>IF(ISNA(AQ14),1,0)=1</formula>
    </cfRule>
  </conditionalFormatting>
  <conditionalFormatting sqref="AQ15">
    <cfRule type="expression" priority="732">
      <formula>IF(ISNA(AQ15),1,0)=1</formula>
    </cfRule>
  </conditionalFormatting>
  <conditionalFormatting sqref="AQ16">
    <cfRule type="expression" priority="731">
      <formula>IF(ISNA(AQ16),1,0)=1</formula>
    </cfRule>
  </conditionalFormatting>
  <conditionalFormatting sqref="AQ17">
    <cfRule type="expression" priority="730">
      <formula>IF(ISNA(AQ17),1,0)=1</formula>
    </cfRule>
  </conditionalFormatting>
  <conditionalFormatting sqref="AQ18">
    <cfRule type="expression" priority="729">
      <formula>IF(ISNA(AQ18),1,0)=1</formula>
    </cfRule>
  </conditionalFormatting>
  <conditionalFormatting sqref="AQ19">
    <cfRule type="expression" priority="728">
      <formula>IF(ISNA(AQ19),1,0)=1</formula>
    </cfRule>
  </conditionalFormatting>
  <conditionalFormatting sqref="AQ20">
    <cfRule type="expression" priority="727">
      <formula>IF(ISNA(AQ20),1,0)=1</formula>
    </cfRule>
  </conditionalFormatting>
  <conditionalFormatting sqref="AQ21">
    <cfRule type="expression" priority="726">
      <formula>IF(ISNA(AQ21),1,0)=1</formula>
    </cfRule>
  </conditionalFormatting>
  <conditionalFormatting sqref="AQ22">
    <cfRule type="expression" priority="725">
      <formula>IF(ISNA(AQ22),1,0)=1</formula>
    </cfRule>
  </conditionalFormatting>
  <conditionalFormatting sqref="AQ23">
    <cfRule type="expression" priority="724">
      <formula>IF(ISNA(AQ23),1,0)=1</formula>
    </cfRule>
  </conditionalFormatting>
  <conditionalFormatting sqref="AQ24">
    <cfRule type="expression" priority="723">
      <formula>IF(ISNA(AQ24),1,0)=1</formula>
    </cfRule>
  </conditionalFormatting>
  <conditionalFormatting sqref="AQ25">
    <cfRule type="expression" priority="722">
      <formula>IF(ISNA(AQ25),1,0)=1</formula>
    </cfRule>
  </conditionalFormatting>
  <conditionalFormatting sqref="AQ26">
    <cfRule type="expression" priority="721">
      <formula>IF(ISNA(AQ26),1,0)=1</formula>
    </cfRule>
  </conditionalFormatting>
  <conditionalFormatting sqref="AQ27">
    <cfRule type="expression" priority="720">
      <formula>IF(ISNA(AQ27),1,0)=1</formula>
    </cfRule>
  </conditionalFormatting>
  <conditionalFormatting sqref="AQ28">
    <cfRule type="expression" priority="719">
      <formula>IF(ISNA(AQ28),1,0)=1</formula>
    </cfRule>
  </conditionalFormatting>
  <conditionalFormatting sqref="AQ29">
    <cfRule type="expression" priority="718">
      <formula>IF(ISNA(AQ29),1,0)=1</formula>
    </cfRule>
  </conditionalFormatting>
  <conditionalFormatting sqref="AQ30">
    <cfRule type="expression" priority="717">
      <formula>IF(ISNA(AQ30),1,0)=1</formula>
    </cfRule>
  </conditionalFormatting>
  <conditionalFormatting sqref="AQ31">
    <cfRule type="expression" priority="716">
      <formula>IF(ISNA(AQ31),1,0)=1</formula>
    </cfRule>
  </conditionalFormatting>
  <conditionalFormatting sqref="AQ32">
    <cfRule type="expression" priority="715">
      <formula>IF(ISNA(AQ32),1,0)=1</formula>
    </cfRule>
  </conditionalFormatting>
  <conditionalFormatting sqref="AQ33">
    <cfRule type="expression" priority="714">
      <formula>IF(ISNA(AQ33),1,0)=1</formula>
    </cfRule>
  </conditionalFormatting>
  <conditionalFormatting sqref="AQ34">
    <cfRule type="expression" priority="713">
      <formula>IF(ISNA(AQ34),1,0)=1</formula>
    </cfRule>
  </conditionalFormatting>
  <conditionalFormatting sqref="AQ35">
    <cfRule type="expression" priority="712">
      <formula>IF(ISNA(AQ35),1,0)=1</formula>
    </cfRule>
  </conditionalFormatting>
  <conditionalFormatting sqref="AQ36">
    <cfRule type="expression" priority="711">
      <formula>IF(ISNA(AQ36),1,0)=1</formula>
    </cfRule>
  </conditionalFormatting>
  <conditionalFormatting sqref="AQ37">
    <cfRule type="expression" priority="710">
      <formula>IF(ISNA(AQ37),1,0)=1</formula>
    </cfRule>
  </conditionalFormatting>
  <conditionalFormatting sqref="AQ38">
    <cfRule type="expression" priority="709">
      <formula>IF(ISNA(AQ38),1,0)=1</formula>
    </cfRule>
  </conditionalFormatting>
  <conditionalFormatting sqref="AQ39">
    <cfRule type="expression" priority="708">
      <formula>IF(ISNA(AQ39),1,0)=1</formula>
    </cfRule>
  </conditionalFormatting>
  <conditionalFormatting sqref="AQ40">
    <cfRule type="expression" priority="707">
      <formula>IF(ISNA(AQ40),1,0)=1</formula>
    </cfRule>
  </conditionalFormatting>
  <conditionalFormatting sqref="AP2:AP39">
    <cfRule type="expression" priority="706">
      <formula>IF(ISNA(AP2),1,0)=1</formula>
    </cfRule>
  </conditionalFormatting>
  <conditionalFormatting sqref="AP3">
    <cfRule type="expression" priority="705">
      <formula>IF(ISNA(AP3),1,0)=1</formula>
    </cfRule>
  </conditionalFormatting>
  <conditionalFormatting sqref="AP4">
    <cfRule type="expression" priority="704">
      <formula>IF(ISNA(AP4),1,0)=1</formula>
    </cfRule>
  </conditionalFormatting>
  <conditionalFormatting sqref="AP5">
    <cfRule type="expression" priority="703">
      <formula>IF(ISNA(AP5),1,0)=1</formula>
    </cfRule>
  </conditionalFormatting>
  <conditionalFormatting sqref="AP6">
    <cfRule type="expression" priority="702">
      <formula>IF(ISNA(AP6),1,0)=1</formula>
    </cfRule>
  </conditionalFormatting>
  <conditionalFormatting sqref="AP7">
    <cfRule type="expression" priority="701">
      <formula>IF(ISNA(AP7),1,0)=1</formula>
    </cfRule>
  </conditionalFormatting>
  <conditionalFormatting sqref="AP8">
    <cfRule type="expression" priority="700">
      <formula>IF(ISNA(AP8),1,0)=1</formula>
    </cfRule>
  </conditionalFormatting>
  <conditionalFormatting sqref="AP9">
    <cfRule type="expression" priority="699">
      <formula>IF(ISNA(AP9),1,0)=1</formula>
    </cfRule>
  </conditionalFormatting>
  <conditionalFormatting sqref="AP10">
    <cfRule type="expression" priority="698">
      <formula>IF(ISNA(AP10),1,0)=1</formula>
    </cfRule>
  </conditionalFormatting>
  <conditionalFormatting sqref="AP11">
    <cfRule type="expression" priority="697">
      <formula>IF(ISNA(AP11),1,0)=1</formula>
    </cfRule>
  </conditionalFormatting>
  <conditionalFormatting sqref="AP12">
    <cfRule type="expression" priority="696">
      <formula>IF(ISNA(AP12),1,0)=1</formula>
    </cfRule>
  </conditionalFormatting>
  <conditionalFormatting sqref="AP13">
    <cfRule type="expression" priority="695">
      <formula>IF(ISNA(AP13),1,0)=1</formula>
    </cfRule>
  </conditionalFormatting>
  <conditionalFormatting sqref="AP14">
    <cfRule type="expression" priority="694">
      <formula>IF(ISNA(AP14),1,0)=1</formula>
    </cfRule>
  </conditionalFormatting>
  <conditionalFormatting sqref="AP15">
    <cfRule type="expression" priority="693">
      <formula>IF(ISNA(AP15),1,0)=1</formula>
    </cfRule>
  </conditionalFormatting>
  <conditionalFormatting sqref="AP16">
    <cfRule type="expression" priority="692">
      <formula>IF(ISNA(AP16),1,0)=1</formula>
    </cfRule>
  </conditionalFormatting>
  <conditionalFormatting sqref="AP17">
    <cfRule type="expression" priority="691">
      <formula>IF(ISNA(AP17),1,0)=1</formula>
    </cfRule>
  </conditionalFormatting>
  <conditionalFormatting sqref="AP18">
    <cfRule type="expression" priority="690">
      <formula>IF(ISNA(AP18),1,0)=1</formula>
    </cfRule>
  </conditionalFormatting>
  <conditionalFormatting sqref="AP19">
    <cfRule type="expression" priority="689">
      <formula>IF(ISNA(AP19),1,0)=1</formula>
    </cfRule>
  </conditionalFormatting>
  <conditionalFormatting sqref="AP20">
    <cfRule type="expression" priority="688">
      <formula>IF(ISNA(AP20),1,0)=1</formula>
    </cfRule>
  </conditionalFormatting>
  <conditionalFormatting sqref="AP21">
    <cfRule type="expression" priority="687">
      <formula>IF(ISNA(AP21),1,0)=1</formula>
    </cfRule>
  </conditionalFormatting>
  <conditionalFormatting sqref="AP22">
    <cfRule type="expression" priority="686">
      <formula>IF(ISNA(AP22),1,0)=1</formula>
    </cfRule>
  </conditionalFormatting>
  <conditionalFormatting sqref="AP23">
    <cfRule type="expression" priority="685">
      <formula>IF(ISNA(AP23),1,0)=1</formula>
    </cfRule>
  </conditionalFormatting>
  <conditionalFormatting sqref="AP24">
    <cfRule type="expression" priority="684">
      <formula>IF(ISNA(AP24),1,0)=1</formula>
    </cfRule>
  </conditionalFormatting>
  <conditionalFormatting sqref="AP25">
    <cfRule type="expression" priority="683">
      <formula>IF(ISNA(AP25),1,0)=1</formula>
    </cfRule>
  </conditionalFormatting>
  <conditionalFormatting sqref="AP26">
    <cfRule type="expression" priority="682">
      <formula>IF(ISNA(AP26),1,0)=1</formula>
    </cfRule>
  </conditionalFormatting>
  <conditionalFormatting sqref="AP27">
    <cfRule type="expression" priority="681">
      <formula>IF(ISNA(AP27),1,0)=1</formula>
    </cfRule>
  </conditionalFormatting>
  <conditionalFormatting sqref="AP28">
    <cfRule type="expression" priority="680">
      <formula>IF(ISNA(AP28),1,0)=1</formula>
    </cfRule>
  </conditionalFormatting>
  <conditionalFormatting sqref="AP29">
    <cfRule type="expression" priority="679">
      <formula>IF(ISNA(AP29),1,0)=1</formula>
    </cfRule>
  </conditionalFormatting>
  <conditionalFormatting sqref="AP30">
    <cfRule type="expression" priority="678">
      <formula>IF(ISNA(AP30),1,0)=1</formula>
    </cfRule>
  </conditionalFormatting>
  <conditionalFormatting sqref="AP31">
    <cfRule type="expression" priority="677">
      <formula>IF(ISNA(AP31),1,0)=1</formula>
    </cfRule>
  </conditionalFormatting>
  <conditionalFormatting sqref="AP32">
    <cfRule type="expression" priority="676">
      <formula>IF(ISNA(AP32),1,0)=1</formula>
    </cfRule>
  </conditionalFormatting>
  <conditionalFormatting sqref="AP33">
    <cfRule type="expression" priority="675">
      <formula>IF(ISNA(AP33),1,0)=1</formula>
    </cfRule>
  </conditionalFormatting>
  <conditionalFormatting sqref="AP34">
    <cfRule type="expression" priority="674">
      <formula>IF(ISNA(AP34),1,0)=1</formula>
    </cfRule>
  </conditionalFormatting>
  <conditionalFormatting sqref="AP35">
    <cfRule type="expression" priority="673">
      <formula>IF(ISNA(AP35),1,0)=1</formula>
    </cfRule>
  </conditionalFormatting>
  <conditionalFormatting sqref="AP36">
    <cfRule type="expression" priority="672">
      <formula>IF(ISNA(AP36),1,0)=1</formula>
    </cfRule>
  </conditionalFormatting>
  <conditionalFormatting sqref="AP37">
    <cfRule type="expression" priority="671">
      <formula>IF(ISNA(AP37),1,0)=1</formula>
    </cfRule>
  </conditionalFormatting>
  <conditionalFormatting sqref="AP38">
    <cfRule type="expression" priority="670">
      <formula>IF(ISNA(AP38),1,0)=1</formula>
    </cfRule>
  </conditionalFormatting>
  <conditionalFormatting sqref="AP39">
    <cfRule type="expression" priority="669">
      <formula>IF(ISNA(AP39),1,0)=1</formula>
    </cfRule>
  </conditionalFormatting>
  <conditionalFormatting sqref="AO2:AO38">
    <cfRule type="expression" priority="668">
      <formula>IF(ISNA(AO2),1,0)=1</formula>
    </cfRule>
  </conditionalFormatting>
  <conditionalFormatting sqref="AO3">
    <cfRule type="expression" priority="667">
      <formula>IF(ISNA(AO3),1,0)=1</formula>
    </cfRule>
  </conditionalFormatting>
  <conditionalFormatting sqref="AO4">
    <cfRule type="expression" priority="666">
      <formula>IF(ISNA(AO4),1,0)=1</formula>
    </cfRule>
  </conditionalFormatting>
  <conditionalFormatting sqref="AO5">
    <cfRule type="expression" priority="665">
      <formula>IF(ISNA(AO5),1,0)=1</formula>
    </cfRule>
  </conditionalFormatting>
  <conditionalFormatting sqref="AO6">
    <cfRule type="expression" priority="664">
      <formula>IF(ISNA(AO6),1,0)=1</formula>
    </cfRule>
  </conditionalFormatting>
  <conditionalFormatting sqref="AO7">
    <cfRule type="expression" priority="663">
      <formula>IF(ISNA(AO7),1,0)=1</formula>
    </cfRule>
  </conditionalFormatting>
  <conditionalFormatting sqref="AO8">
    <cfRule type="expression" priority="662">
      <formula>IF(ISNA(AO8),1,0)=1</formula>
    </cfRule>
  </conditionalFormatting>
  <conditionalFormatting sqref="AO9">
    <cfRule type="expression" priority="661">
      <formula>IF(ISNA(AO9),1,0)=1</formula>
    </cfRule>
  </conditionalFormatting>
  <conditionalFormatting sqref="AO10">
    <cfRule type="expression" priority="660">
      <formula>IF(ISNA(AO10),1,0)=1</formula>
    </cfRule>
  </conditionalFormatting>
  <conditionalFormatting sqref="AO11">
    <cfRule type="expression" priority="659">
      <formula>IF(ISNA(AO11),1,0)=1</formula>
    </cfRule>
  </conditionalFormatting>
  <conditionalFormatting sqref="AO12">
    <cfRule type="expression" priority="658">
      <formula>IF(ISNA(AO12),1,0)=1</formula>
    </cfRule>
  </conditionalFormatting>
  <conditionalFormatting sqref="AO13">
    <cfRule type="expression" priority="657">
      <formula>IF(ISNA(AO13),1,0)=1</formula>
    </cfRule>
  </conditionalFormatting>
  <conditionalFormatting sqref="AO14">
    <cfRule type="expression" priority="656">
      <formula>IF(ISNA(AO14),1,0)=1</formula>
    </cfRule>
  </conditionalFormatting>
  <conditionalFormatting sqref="AO15">
    <cfRule type="expression" priority="655">
      <formula>IF(ISNA(AO15),1,0)=1</formula>
    </cfRule>
  </conditionalFormatting>
  <conditionalFormatting sqref="AO16">
    <cfRule type="expression" priority="654">
      <formula>IF(ISNA(AO16),1,0)=1</formula>
    </cfRule>
  </conditionalFormatting>
  <conditionalFormatting sqref="AO17">
    <cfRule type="expression" priority="653">
      <formula>IF(ISNA(AO17),1,0)=1</formula>
    </cfRule>
  </conditionalFormatting>
  <conditionalFormatting sqref="AO18">
    <cfRule type="expression" priority="652">
      <formula>IF(ISNA(AO18),1,0)=1</formula>
    </cfRule>
  </conditionalFormatting>
  <conditionalFormatting sqref="AO19">
    <cfRule type="expression" priority="651">
      <formula>IF(ISNA(AO19),1,0)=1</formula>
    </cfRule>
  </conditionalFormatting>
  <conditionalFormatting sqref="AO20">
    <cfRule type="expression" priority="650">
      <formula>IF(ISNA(AO20),1,0)=1</formula>
    </cfRule>
  </conditionalFormatting>
  <conditionalFormatting sqref="AO21">
    <cfRule type="expression" priority="649">
      <formula>IF(ISNA(AO21),1,0)=1</formula>
    </cfRule>
  </conditionalFormatting>
  <conditionalFormatting sqref="AO22">
    <cfRule type="expression" priority="648">
      <formula>IF(ISNA(AO22),1,0)=1</formula>
    </cfRule>
  </conditionalFormatting>
  <conditionalFormatting sqref="AO23">
    <cfRule type="expression" priority="647">
      <formula>IF(ISNA(AO23),1,0)=1</formula>
    </cfRule>
  </conditionalFormatting>
  <conditionalFormatting sqref="AO24">
    <cfRule type="expression" priority="646">
      <formula>IF(ISNA(AO24),1,0)=1</formula>
    </cfRule>
  </conditionalFormatting>
  <conditionalFormatting sqref="AO25">
    <cfRule type="expression" priority="645">
      <formula>IF(ISNA(AO25),1,0)=1</formula>
    </cfRule>
  </conditionalFormatting>
  <conditionalFormatting sqref="AO26">
    <cfRule type="expression" priority="644">
      <formula>IF(ISNA(AO26),1,0)=1</formula>
    </cfRule>
  </conditionalFormatting>
  <conditionalFormatting sqref="AO27">
    <cfRule type="expression" priority="643">
      <formula>IF(ISNA(AO27),1,0)=1</formula>
    </cfRule>
  </conditionalFormatting>
  <conditionalFormatting sqref="AO28">
    <cfRule type="expression" priority="642">
      <formula>IF(ISNA(AO28),1,0)=1</formula>
    </cfRule>
  </conditionalFormatting>
  <conditionalFormatting sqref="AO29">
    <cfRule type="expression" priority="641">
      <formula>IF(ISNA(AO29),1,0)=1</formula>
    </cfRule>
  </conditionalFormatting>
  <conditionalFormatting sqref="AO30">
    <cfRule type="expression" priority="640">
      <formula>IF(ISNA(AO30),1,0)=1</formula>
    </cfRule>
  </conditionalFormatting>
  <conditionalFormatting sqref="AO31">
    <cfRule type="expression" priority="639">
      <formula>IF(ISNA(AO31),1,0)=1</formula>
    </cfRule>
  </conditionalFormatting>
  <conditionalFormatting sqref="AO32">
    <cfRule type="expression" priority="638">
      <formula>IF(ISNA(AO32),1,0)=1</formula>
    </cfRule>
  </conditionalFormatting>
  <conditionalFormatting sqref="AO33">
    <cfRule type="expression" priority="637">
      <formula>IF(ISNA(AO33),1,0)=1</formula>
    </cfRule>
  </conditionalFormatting>
  <conditionalFormatting sqref="AO34">
    <cfRule type="expression" priority="636">
      <formula>IF(ISNA(AO34),1,0)=1</formula>
    </cfRule>
  </conditionalFormatting>
  <conditionalFormatting sqref="AO35">
    <cfRule type="expression" priority="635">
      <formula>IF(ISNA(AO35),1,0)=1</formula>
    </cfRule>
  </conditionalFormatting>
  <conditionalFormatting sqref="AO36">
    <cfRule type="expression" priority="634">
      <formula>IF(ISNA(AO36),1,0)=1</formula>
    </cfRule>
  </conditionalFormatting>
  <conditionalFormatting sqref="AO37">
    <cfRule type="expression" priority="633">
      <formula>IF(ISNA(AO37),1,0)=1</formula>
    </cfRule>
  </conditionalFormatting>
  <conditionalFormatting sqref="AO38">
    <cfRule type="expression" priority="632">
      <formula>IF(ISNA(AO38),1,0)=1</formula>
    </cfRule>
  </conditionalFormatting>
  <conditionalFormatting sqref="AN2:AN37">
    <cfRule type="expression" priority="631">
      <formula>IF(ISNA(AN2),1,0)=1</formula>
    </cfRule>
  </conditionalFormatting>
  <conditionalFormatting sqref="AN3">
    <cfRule type="expression" priority="630">
      <formula>IF(ISNA(AN3),1,0)=1</formula>
    </cfRule>
  </conditionalFormatting>
  <conditionalFormatting sqref="AN4">
    <cfRule type="expression" priority="629">
      <formula>IF(ISNA(AN4),1,0)=1</formula>
    </cfRule>
  </conditionalFormatting>
  <conditionalFormatting sqref="AN5">
    <cfRule type="expression" priority="628">
      <formula>IF(ISNA(AN5),1,0)=1</formula>
    </cfRule>
  </conditionalFormatting>
  <conditionalFormatting sqref="AN6">
    <cfRule type="expression" priority="627">
      <formula>IF(ISNA(AN6),1,0)=1</formula>
    </cfRule>
  </conditionalFormatting>
  <conditionalFormatting sqref="AN7">
    <cfRule type="expression" priority="626">
      <formula>IF(ISNA(AN7),1,0)=1</formula>
    </cfRule>
  </conditionalFormatting>
  <conditionalFormatting sqref="AN8">
    <cfRule type="expression" priority="625">
      <formula>IF(ISNA(AN8),1,0)=1</formula>
    </cfRule>
  </conditionalFormatting>
  <conditionalFormatting sqref="AN9">
    <cfRule type="expression" priority="624">
      <formula>IF(ISNA(AN9),1,0)=1</formula>
    </cfRule>
  </conditionalFormatting>
  <conditionalFormatting sqref="AN10">
    <cfRule type="expression" priority="623">
      <formula>IF(ISNA(AN10),1,0)=1</formula>
    </cfRule>
  </conditionalFormatting>
  <conditionalFormatting sqref="AN11">
    <cfRule type="expression" priority="622">
      <formula>IF(ISNA(AN11),1,0)=1</formula>
    </cfRule>
  </conditionalFormatting>
  <conditionalFormatting sqref="AN12">
    <cfRule type="expression" priority="621">
      <formula>IF(ISNA(AN12),1,0)=1</formula>
    </cfRule>
  </conditionalFormatting>
  <conditionalFormatting sqref="AN13">
    <cfRule type="expression" priority="620">
      <formula>IF(ISNA(AN13),1,0)=1</formula>
    </cfRule>
  </conditionalFormatting>
  <conditionalFormatting sqref="AN14">
    <cfRule type="expression" priority="619">
      <formula>IF(ISNA(AN14),1,0)=1</formula>
    </cfRule>
  </conditionalFormatting>
  <conditionalFormatting sqref="AN15">
    <cfRule type="expression" priority="618">
      <formula>IF(ISNA(AN15),1,0)=1</formula>
    </cfRule>
  </conditionalFormatting>
  <conditionalFormatting sqref="AN16">
    <cfRule type="expression" priority="617">
      <formula>IF(ISNA(AN16),1,0)=1</formula>
    </cfRule>
  </conditionalFormatting>
  <conditionalFormatting sqref="AN17">
    <cfRule type="expression" priority="616">
      <formula>IF(ISNA(AN17),1,0)=1</formula>
    </cfRule>
  </conditionalFormatting>
  <conditionalFormatting sqref="AN18">
    <cfRule type="expression" priority="615">
      <formula>IF(ISNA(AN18),1,0)=1</formula>
    </cfRule>
  </conditionalFormatting>
  <conditionalFormatting sqref="AN19">
    <cfRule type="expression" priority="614">
      <formula>IF(ISNA(AN19),1,0)=1</formula>
    </cfRule>
  </conditionalFormatting>
  <conditionalFormatting sqref="AN20">
    <cfRule type="expression" priority="613">
      <formula>IF(ISNA(AN20),1,0)=1</formula>
    </cfRule>
  </conditionalFormatting>
  <conditionalFormatting sqref="AN21">
    <cfRule type="expression" priority="612">
      <formula>IF(ISNA(AN21),1,0)=1</formula>
    </cfRule>
  </conditionalFormatting>
  <conditionalFormatting sqref="AN22">
    <cfRule type="expression" priority="611">
      <formula>IF(ISNA(AN22),1,0)=1</formula>
    </cfRule>
  </conditionalFormatting>
  <conditionalFormatting sqref="AN23">
    <cfRule type="expression" priority="610">
      <formula>IF(ISNA(AN23),1,0)=1</formula>
    </cfRule>
  </conditionalFormatting>
  <conditionalFormatting sqref="AN24">
    <cfRule type="expression" priority="609">
      <formula>IF(ISNA(AN24),1,0)=1</formula>
    </cfRule>
  </conditionalFormatting>
  <conditionalFormatting sqref="AN25">
    <cfRule type="expression" priority="608">
      <formula>IF(ISNA(AN25),1,0)=1</formula>
    </cfRule>
  </conditionalFormatting>
  <conditionalFormatting sqref="AN26">
    <cfRule type="expression" priority="607">
      <formula>IF(ISNA(AN26),1,0)=1</formula>
    </cfRule>
  </conditionalFormatting>
  <conditionalFormatting sqref="AN27">
    <cfRule type="expression" priority="606">
      <formula>IF(ISNA(AN27),1,0)=1</formula>
    </cfRule>
  </conditionalFormatting>
  <conditionalFormatting sqref="AN28">
    <cfRule type="expression" priority="605">
      <formula>IF(ISNA(AN28),1,0)=1</formula>
    </cfRule>
  </conditionalFormatting>
  <conditionalFormatting sqref="AN29">
    <cfRule type="expression" priority="604">
      <formula>IF(ISNA(AN29),1,0)=1</formula>
    </cfRule>
  </conditionalFormatting>
  <conditionalFormatting sqref="AN30">
    <cfRule type="expression" priority="603">
      <formula>IF(ISNA(AN30),1,0)=1</formula>
    </cfRule>
  </conditionalFormatting>
  <conditionalFormatting sqref="AN31">
    <cfRule type="expression" priority="602">
      <formula>IF(ISNA(AN31),1,0)=1</formula>
    </cfRule>
  </conditionalFormatting>
  <conditionalFormatting sqref="AN32">
    <cfRule type="expression" priority="601">
      <formula>IF(ISNA(AN32),1,0)=1</formula>
    </cfRule>
  </conditionalFormatting>
  <conditionalFormatting sqref="AN33">
    <cfRule type="expression" priority="600">
      <formula>IF(ISNA(AN33),1,0)=1</formula>
    </cfRule>
  </conditionalFormatting>
  <conditionalFormatting sqref="AN34">
    <cfRule type="expression" priority="599">
      <formula>IF(ISNA(AN34),1,0)=1</formula>
    </cfRule>
  </conditionalFormatting>
  <conditionalFormatting sqref="AN35">
    <cfRule type="expression" priority="598">
      <formula>IF(ISNA(AN35),1,0)=1</formula>
    </cfRule>
  </conditionalFormatting>
  <conditionalFormatting sqref="AN36">
    <cfRule type="expression" priority="597">
      <formula>IF(ISNA(AN36),1,0)=1</formula>
    </cfRule>
  </conditionalFormatting>
  <conditionalFormatting sqref="AN37">
    <cfRule type="expression" priority="596">
      <formula>IF(ISNA(AN37),1,0)=1</formula>
    </cfRule>
  </conditionalFormatting>
  <conditionalFormatting sqref="AM2:AM36">
    <cfRule type="expression" priority="595">
      <formula>IF(ISNA(AM2),1,0)=1</formula>
    </cfRule>
  </conditionalFormatting>
  <conditionalFormatting sqref="AM3">
    <cfRule type="expression" priority="594">
      <formula>IF(ISNA(AM3),1,0)=1</formula>
    </cfRule>
  </conditionalFormatting>
  <conditionalFormatting sqref="AM4">
    <cfRule type="expression" priority="593">
      <formula>IF(ISNA(AM4),1,0)=1</formula>
    </cfRule>
  </conditionalFormatting>
  <conditionalFormatting sqref="AM5">
    <cfRule type="expression" priority="592">
      <formula>IF(ISNA(AM5),1,0)=1</formula>
    </cfRule>
  </conditionalFormatting>
  <conditionalFormatting sqref="AM6">
    <cfRule type="expression" priority="591">
      <formula>IF(ISNA(AM6),1,0)=1</formula>
    </cfRule>
  </conditionalFormatting>
  <conditionalFormatting sqref="AM7">
    <cfRule type="expression" priority="590">
      <formula>IF(ISNA(AM7),1,0)=1</formula>
    </cfRule>
  </conditionalFormatting>
  <conditionalFormatting sqref="AM8">
    <cfRule type="expression" priority="589">
      <formula>IF(ISNA(AM8),1,0)=1</formula>
    </cfRule>
  </conditionalFormatting>
  <conditionalFormatting sqref="AM9">
    <cfRule type="expression" priority="588">
      <formula>IF(ISNA(AM9),1,0)=1</formula>
    </cfRule>
  </conditionalFormatting>
  <conditionalFormatting sqref="AM10">
    <cfRule type="expression" priority="587">
      <formula>IF(ISNA(AM10),1,0)=1</formula>
    </cfRule>
  </conditionalFormatting>
  <conditionalFormatting sqref="AM11">
    <cfRule type="expression" priority="586">
      <formula>IF(ISNA(AM11),1,0)=1</formula>
    </cfRule>
  </conditionalFormatting>
  <conditionalFormatting sqref="AM12">
    <cfRule type="expression" priority="585">
      <formula>IF(ISNA(AM12),1,0)=1</formula>
    </cfRule>
  </conditionalFormatting>
  <conditionalFormatting sqref="AM13">
    <cfRule type="expression" priority="584">
      <formula>IF(ISNA(AM13),1,0)=1</formula>
    </cfRule>
  </conditionalFormatting>
  <conditionalFormatting sqref="AM14">
    <cfRule type="expression" priority="583">
      <formula>IF(ISNA(AM14),1,0)=1</formula>
    </cfRule>
  </conditionalFormatting>
  <conditionalFormatting sqref="AM15">
    <cfRule type="expression" priority="582">
      <formula>IF(ISNA(AM15),1,0)=1</formula>
    </cfRule>
  </conditionalFormatting>
  <conditionalFormatting sqref="AM16">
    <cfRule type="expression" priority="581">
      <formula>IF(ISNA(AM16),1,0)=1</formula>
    </cfRule>
  </conditionalFormatting>
  <conditionalFormatting sqref="AM17">
    <cfRule type="expression" priority="580">
      <formula>IF(ISNA(AM17),1,0)=1</formula>
    </cfRule>
  </conditionalFormatting>
  <conditionalFormatting sqref="AM18">
    <cfRule type="expression" priority="579">
      <formula>IF(ISNA(AM18),1,0)=1</formula>
    </cfRule>
  </conditionalFormatting>
  <conditionalFormatting sqref="AM19">
    <cfRule type="expression" priority="578">
      <formula>IF(ISNA(AM19),1,0)=1</formula>
    </cfRule>
  </conditionalFormatting>
  <conditionalFormatting sqref="AM20">
    <cfRule type="expression" priority="577">
      <formula>IF(ISNA(AM20),1,0)=1</formula>
    </cfRule>
  </conditionalFormatting>
  <conditionalFormatting sqref="AM21">
    <cfRule type="expression" priority="576">
      <formula>IF(ISNA(AM21),1,0)=1</formula>
    </cfRule>
  </conditionalFormatting>
  <conditionalFormatting sqref="AM22">
    <cfRule type="expression" priority="575">
      <formula>IF(ISNA(AM22),1,0)=1</formula>
    </cfRule>
  </conditionalFormatting>
  <conditionalFormatting sqref="AM23">
    <cfRule type="expression" priority="574">
      <formula>IF(ISNA(AM23),1,0)=1</formula>
    </cfRule>
  </conditionalFormatting>
  <conditionalFormatting sqref="AM24">
    <cfRule type="expression" priority="573">
      <formula>IF(ISNA(AM24),1,0)=1</formula>
    </cfRule>
  </conditionalFormatting>
  <conditionalFormatting sqref="AM25">
    <cfRule type="expression" priority="572">
      <formula>IF(ISNA(AM25),1,0)=1</formula>
    </cfRule>
  </conditionalFormatting>
  <conditionalFormatting sqref="AM26">
    <cfRule type="expression" priority="571">
      <formula>IF(ISNA(AM26),1,0)=1</formula>
    </cfRule>
  </conditionalFormatting>
  <conditionalFormatting sqref="AM27">
    <cfRule type="expression" priority="570">
      <formula>IF(ISNA(AM27),1,0)=1</formula>
    </cfRule>
  </conditionalFormatting>
  <conditionalFormatting sqref="AM28">
    <cfRule type="expression" priority="569">
      <formula>IF(ISNA(AM28),1,0)=1</formula>
    </cfRule>
  </conditionalFormatting>
  <conditionalFormatting sqref="AM29">
    <cfRule type="expression" priority="568">
      <formula>IF(ISNA(AM29),1,0)=1</formula>
    </cfRule>
  </conditionalFormatting>
  <conditionalFormatting sqref="AM30">
    <cfRule type="expression" priority="567">
      <formula>IF(ISNA(AM30),1,0)=1</formula>
    </cfRule>
  </conditionalFormatting>
  <conditionalFormatting sqref="AM31">
    <cfRule type="expression" priority="566">
      <formula>IF(ISNA(AM31),1,0)=1</formula>
    </cfRule>
  </conditionalFormatting>
  <conditionalFormatting sqref="AM32">
    <cfRule type="expression" priority="565">
      <formula>IF(ISNA(AM32),1,0)=1</formula>
    </cfRule>
  </conditionalFormatting>
  <conditionalFormatting sqref="AM33">
    <cfRule type="expression" priority="564">
      <formula>IF(ISNA(AM33),1,0)=1</formula>
    </cfRule>
  </conditionalFormatting>
  <conditionalFormatting sqref="AM34">
    <cfRule type="expression" priority="563">
      <formula>IF(ISNA(AM34),1,0)=1</formula>
    </cfRule>
  </conditionalFormatting>
  <conditionalFormatting sqref="AM35">
    <cfRule type="expression" priority="562">
      <formula>IF(ISNA(AM35),1,0)=1</formula>
    </cfRule>
  </conditionalFormatting>
  <conditionalFormatting sqref="AM36">
    <cfRule type="expression" priority="561">
      <formula>IF(ISNA(AM36),1,0)=1</formula>
    </cfRule>
  </conditionalFormatting>
  <conditionalFormatting sqref="AL2:AL35">
    <cfRule type="expression" priority="560">
      <formula>IF(ISNA(AL2),1,0)=1</formula>
    </cfRule>
  </conditionalFormatting>
  <conditionalFormatting sqref="AL3">
    <cfRule type="expression" priority="559">
      <formula>IF(ISNA(AL3),1,0)=1</formula>
    </cfRule>
  </conditionalFormatting>
  <conditionalFormatting sqref="AL4">
    <cfRule type="expression" priority="558">
      <formula>IF(ISNA(AL4),1,0)=1</formula>
    </cfRule>
  </conditionalFormatting>
  <conditionalFormatting sqref="AL5">
    <cfRule type="expression" priority="557">
      <formula>IF(ISNA(AL5),1,0)=1</formula>
    </cfRule>
  </conditionalFormatting>
  <conditionalFormatting sqref="AL6">
    <cfRule type="expression" priority="556">
      <formula>IF(ISNA(AL6),1,0)=1</formula>
    </cfRule>
  </conditionalFormatting>
  <conditionalFormatting sqref="AL7">
    <cfRule type="expression" priority="555">
      <formula>IF(ISNA(AL7),1,0)=1</formula>
    </cfRule>
  </conditionalFormatting>
  <conditionalFormatting sqref="AL8">
    <cfRule type="expression" priority="554">
      <formula>IF(ISNA(AL8),1,0)=1</formula>
    </cfRule>
  </conditionalFormatting>
  <conditionalFormatting sqref="AL9">
    <cfRule type="expression" priority="553">
      <formula>IF(ISNA(AL9),1,0)=1</formula>
    </cfRule>
  </conditionalFormatting>
  <conditionalFormatting sqref="AL10">
    <cfRule type="expression" priority="552">
      <formula>IF(ISNA(AL10),1,0)=1</formula>
    </cfRule>
  </conditionalFormatting>
  <conditionalFormatting sqref="AL11">
    <cfRule type="expression" priority="551">
      <formula>IF(ISNA(AL11),1,0)=1</formula>
    </cfRule>
  </conditionalFormatting>
  <conditionalFormatting sqref="AL12">
    <cfRule type="expression" priority="550">
      <formula>IF(ISNA(AL12),1,0)=1</formula>
    </cfRule>
  </conditionalFormatting>
  <conditionalFormatting sqref="AL13">
    <cfRule type="expression" priority="549">
      <formula>IF(ISNA(AL13),1,0)=1</formula>
    </cfRule>
  </conditionalFormatting>
  <conditionalFormatting sqref="AL14">
    <cfRule type="expression" priority="548">
      <formula>IF(ISNA(AL14),1,0)=1</formula>
    </cfRule>
  </conditionalFormatting>
  <conditionalFormatting sqref="AL15">
    <cfRule type="expression" priority="547">
      <formula>IF(ISNA(AL15),1,0)=1</formula>
    </cfRule>
  </conditionalFormatting>
  <conditionalFormatting sqref="AL16">
    <cfRule type="expression" priority="546">
      <formula>IF(ISNA(AL16),1,0)=1</formula>
    </cfRule>
  </conditionalFormatting>
  <conditionalFormatting sqref="AL17">
    <cfRule type="expression" priority="545">
      <formula>IF(ISNA(AL17),1,0)=1</formula>
    </cfRule>
  </conditionalFormatting>
  <conditionalFormatting sqref="AL18">
    <cfRule type="expression" priority="544">
      <formula>IF(ISNA(AL18),1,0)=1</formula>
    </cfRule>
  </conditionalFormatting>
  <conditionalFormatting sqref="AL19">
    <cfRule type="expression" priority="543">
      <formula>IF(ISNA(AL19),1,0)=1</formula>
    </cfRule>
  </conditionalFormatting>
  <conditionalFormatting sqref="AL20">
    <cfRule type="expression" priority="542">
      <formula>IF(ISNA(AL20),1,0)=1</formula>
    </cfRule>
  </conditionalFormatting>
  <conditionalFormatting sqref="AL21">
    <cfRule type="expression" priority="541">
      <formula>IF(ISNA(AL21),1,0)=1</formula>
    </cfRule>
  </conditionalFormatting>
  <conditionalFormatting sqref="AL22">
    <cfRule type="expression" priority="540">
      <formula>IF(ISNA(AL22),1,0)=1</formula>
    </cfRule>
  </conditionalFormatting>
  <conditionalFormatting sqref="AL23">
    <cfRule type="expression" priority="539">
      <formula>IF(ISNA(AL23),1,0)=1</formula>
    </cfRule>
  </conditionalFormatting>
  <conditionalFormatting sqref="AL24">
    <cfRule type="expression" priority="538">
      <formula>IF(ISNA(AL24),1,0)=1</formula>
    </cfRule>
  </conditionalFormatting>
  <conditionalFormatting sqref="AL25">
    <cfRule type="expression" priority="537">
      <formula>IF(ISNA(AL25),1,0)=1</formula>
    </cfRule>
  </conditionalFormatting>
  <conditionalFormatting sqref="AL26">
    <cfRule type="expression" priority="536">
      <formula>IF(ISNA(AL26),1,0)=1</formula>
    </cfRule>
  </conditionalFormatting>
  <conditionalFormatting sqref="AL27">
    <cfRule type="expression" priority="535">
      <formula>IF(ISNA(AL27),1,0)=1</formula>
    </cfRule>
  </conditionalFormatting>
  <conditionalFormatting sqref="AL28">
    <cfRule type="expression" priority="534">
      <formula>IF(ISNA(AL28),1,0)=1</formula>
    </cfRule>
  </conditionalFormatting>
  <conditionalFormatting sqref="AL29">
    <cfRule type="expression" priority="533">
      <formula>IF(ISNA(AL29),1,0)=1</formula>
    </cfRule>
  </conditionalFormatting>
  <conditionalFormatting sqref="AL30">
    <cfRule type="expression" priority="532">
      <formula>IF(ISNA(AL30),1,0)=1</formula>
    </cfRule>
  </conditionalFormatting>
  <conditionalFormatting sqref="AL31">
    <cfRule type="expression" priority="531">
      <formula>IF(ISNA(AL31),1,0)=1</formula>
    </cfRule>
  </conditionalFormatting>
  <conditionalFormatting sqref="AL32">
    <cfRule type="expression" priority="530">
      <formula>IF(ISNA(AL32),1,0)=1</formula>
    </cfRule>
  </conditionalFormatting>
  <conditionalFormatting sqref="AL33">
    <cfRule type="expression" priority="529">
      <formula>IF(ISNA(AL33),1,0)=1</formula>
    </cfRule>
  </conditionalFormatting>
  <conditionalFormatting sqref="AL34">
    <cfRule type="expression" priority="528">
      <formula>IF(ISNA(AL34),1,0)=1</formula>
    </cfRule>
  </conditionalFormatting>
  <conditionalFormatting sqref="AL35">
    <cfRule type="expression" priority="527">
      <formula>IF(ISNA(AL35),1,0)=1</formula>
    </cfRule>
  </conditionalFormatting>
  <conditionalFormatting sqref="AK2:AK34">
    <cfRule type="expression" priority="526">
      <formula>IF(ISNA(AK2),1,0)=1</formula>
    </cfRule>
  </conditionalFormatting>
  <conditionalFormatting sqref="AK3">
    <cfRule type="expression" priority="525">
      <formula>IF(ISNA(AK3),1,0)=1</formula>
    </cfRule>
  </conditionalFormatting>
  <conditionalFormatting sqref="AK4">
    <cfRule type="expression" priority="524">
      <formula>IF(ISNA(AK4),1,0)=1</formula>
    </cfRule>
  </conditionalFormatting>
  <conditionalFormatting sqref="AK5">
    <cfRule type="expression" priority="523">
      <formula>IF(ISNA(AK5),1,0)=1</formula>
    </cfRule>
  </conditionalFormatting>
  <conditionalFormatting sqref="AK6">
    <cfRule type="expression" priority="522">
      <formula>IF(ISNA(AK6),1,0)=1</formula>
    </cfRule>
  </conditionalFormatting>
  <conditionalFormatting sqref="AK7">
    <cfRule type="expression" priority="521">
      <formula>IF(ISNA(AK7),1,0)=1</formula>
    </cfRule>
  </conditionalFormatting>
  <conditionalFormatting sqref="AK8">
    <cfRule type="expression" priority="520">
      <formula>IF(ISNA(AK8),1,0)=1</formula>
    </cfRule>
  </conditionalFormatting>
  <conditionalFormatting sqref="AK9">
    <cfRule type="expression" priority="519">
      <formula>IF(ISNA(AK9),1,0)=1</formula>
    </cfRule>
  </conditionalFormatting>
  <conditionalFormatting sqref="AK10">
    <cfRule type="expression" priority="518">
      <formula>IF(ISNA(AK10),1,0)=1</formula>
    </cfRule>
  </conditionalFormatting>
  <conditionalFormatting sqref="AK11">
    <cfRule type="expression" priority="517">
      <formula>IF(ISNA(AK11),1,0)=1</formula>
    </cfRule>
  </conditionalFormatting>
  <conditionalFormatting sqref="AK12">
    <cfRule type="expression" priority="516">
      <formula>IF(ISNA(AK12),1,0)=1</formula>
    </cfRule>
  </conditionalFormatting>
  <conditionalFormatting sqref="AK13">
    <cfRule type="expression" priority="515">
      <formula>IF(ISNA(AK13),1,0)=1</formula>
    </cfRule>
  </conditionalFormatting>
  <conditionalFormatting sqref="AK14">
    <cfRule type="expression" priority="514">
      <formula>IF(ISNA(AK14),1,0)=1</formula>
    </cfRule>
  </conditionalFormatting>
  <conditionalFormatting sqref="AK15">
    <cfRule type="expression" priority="513">
      <formula>IF(ISNA(AK15),1,0)=1</formula>
    </cfRule>
  </conditionalFormatting>
  <conditionalFormatting sqref="AK16">
    <cfRule type="expression" priority="512">
      <formula>IF(ISNA(AK16),1,0)=1</formula>
    </cfRule>
  </conditionalFormatting>
  <conditionalFormatting sqref="AK17">
    <cfRule type="expression" priority="511">
      <formula>IF(ISNA(AK17),1,0)=1</formula>
    </cfRule>
  </conditionalFormatting>
  <conditionalFormatting sqref="AK18">
    <cfRule type="expression" priority="510">
      <formula>IF(ISNA(AK18),1,0)=1</formula>
    </cfRule>
  </conditionalFormatting>
  <conditionalFormatting sqref="AK19">
    <cfRule type="expression" priority="509">
      <formula>IF(ISNA(AK19),1,0)=1</formula>
    </cfRule>
  </conditionalFormatting>
  <conditionalFormatting sqref="AK20">
    <cfRule type="expression" priority="508">
      <formula>IF(ISNA(AK20),1,0)=1</formula>
    </cfRule>
  </conditionalFormatting>
  <conditionalFormatting sqref="AK21">
    <cfRule type="expression" priority="507">
      <formula>IF(ISNA(AK21),1,0)=1</formula>
    </cfRule>
  </conditionalFormatting>
  <conditionalFormatting sqref="AK22">
    <cfRule type="expression" priority="506">
      <formula>IF(ISNA(AK22),1,0)=1</formula>
    </cfRule>
  </conditionalFormatting>
  <conditionalFormatting sqref="AK23">
    <cfRule type="expression" priority="505">
      <formula>IF(ISNA(AK23),1,0)=1</formula>
    </cfRule>
  </conditionalFormatting>
  <conditionalFormatting sqref="AK24">
    <cfRule type="expression" priority="504">
      <formula>IF(ISNA(AK24),1,0)=1</formula>
    </cfRule>
  </conditionalFormatting>
  <conditionalFormatting sqref="AK25">
    <cfRule type="expression" priority="503">
      <formula>IF(ISNA(AK25),1,0)=1</formula>
    </cfRule>
  </conditionalFormatting>
  <conditionalFormatting sqref="AK26">
    <cfRule type="expression" priority="502">
      <formula>IF(ISNA(AK26),1,0)=1</formula>
    </cfRule>
  </conditionalFormatting>
  <conditionalFormatting sqref="AK27">
    <cfRule type="expression" priority="501">
      <formula>IF(ISNA(AK27),1,0)=1</formula>
    </cfRule>
  </conditionalFormatting>
  <conditionalFormatting sqref="AK28">
    <cfRule type="expression" priority="500">
      <formula>IF(ISNA(AK28),1,0)=1</formula>
    </cfRule>
  </conditionalFormatting>
  <conditionalFormatting sqref="AK29">
    <cfRule type="expression" priority="499">
      <formula>IF(ISNA(AK29),1,0)=1</formula>
    </cfRule>
  </conditionalFormatting>
  <conditionalFormatting sqref="AK30">
    <cfRule type="expression" priority="498">
      <formula>IF(ISNA(AK30),1,0)=1</formula>
    </cfRule>
  </conditionalFormatting>
  <conditionalFormatting sqref="AK31">
    <cfRule type="expression" priority="497">
      <formula>IF(ISNA(AK31),1,0)=1</formula>
    </cfRule>
  </conditionalFormatting>
  <conditionalFormatting sqref="AK32">
    <cfRule type="expression" priority="496">
      <formula>IF(ISNA(AK32),1,0)=1</formula>
    </cfRule>
  </conditionalFormatting>
  <conditionalFormatting sqref="AK33">
    <cfRule type="expression" priority="495">
      <formula>IF(ISNA(AK33),1,0)=1</formula>
    </cfRule>
  </conditionalFormatting>
  <conditionalFormatting sqref="AK34">
    <cfRule type="expression" priority="494">
      <formula>IF(ISNA(AK34),1,0)=1</formula>
    </cfRule>
  </conditionalFormatting>
  <conditionalFormatting sqref="AJ2:AJ33">
    <cfRule type="expression" priority="493">
      <formula>IF(ISNA(AJ2),1,0)=1</formula>
    </cfRule>
  </conditionalFormatting>
  <conditionalFormatting sqref="AJ3">
    <cfRule type="expression" priority="492">
      <formula>IF(ISNA(AJ3),1,0)=1</formula>
    </cfRule>
  </conditionalFormatting>
  <conditionalFormatting sqref="AJ4">
    <cfRule type="expression" priority="491">
      <formula>IF(ISNA(AJ4),1,0)=1</formula>
    </cfRule>
  </conditionalFormatting>
  <conditionalFormatting sqref="AJ5">
    <cfRule type="expression" priority="490">
      <formula>IF(ISNA(AJ5),1,0)=1</formula>
    </cfRule>
  </conditionalFormatting>
  <conditionalFormatting sqref="AJ6">
    <cfRule type="expression" priority="489">
      <formula>IF(ISNA(AJ6),1,0)=1</formula>
    </cfRule>
  </conditionalFormatting>
  <conditionalFormatting sqref="AJ7">
    <cfRule type="expression" priority="488">
      <formula>IF(ISNA(AJ7),1,0)=1</formula>
    </cfRule>
  </conditionalFormatting>
  <conditionalFormatting sqref="AJ8">
    <cfRule type="expression" priority="487">
      <formula>IF(ISNA(AJ8),1,0)=1</formula>
    </cfRule>
  </conditionalFormatting>
  <conditionalFormatting sqref="AJ9">
    <cfRule type="expression" priority="486">
      <formula>IF(ISNA(AJ9),1,0)=1</formula>
    </cfRule>
  </conditionalFormatting>
  <conditionalFormatting sqref="AJ10">
    <cfRule type="expression" priority="485">
      <formula>IF(ISNA(AJ10),1,0)=1</formula>
    </cfRule>
  </conditionalFormatting>
  <conditionalFormatting sqref="AJ11">
    <cfRule type="expression" priority="484">
      <formula>IF(ISNA(AJ11),1,0)=1</formula>
    </cfRule>
  </conditionalFormatting>
  <conditionalFormatting sqref="AJ12">
    <cfRule type="expression" priority="483">
      <formula>IF(ISNA(AJ12),1,0)=1</formula>
    </cfRule>
  </conditionalFormatting>
  <conditionalFormatting sqref="AJ13">
    <cfRule type="expression" priority="482">
      <formula>IF(ISNA(AJ13),1,0)=1</formula>
    </cfRule>
  </conditionalFormatting>
  <conditionalFormatting sqref="AJ14">
    <cfRule type="expression" priority="481">
      <formula>IF(ISNA(AJ14),1,0)=1</formula>
    </cfRule>
  </conditionalFormatting>
  <conditionalFormatting sqref="AJ15">
    <cfRule type="expression" priority="480">
      <formula>IF(ISNA(AJ15),1,0)=1</formula>
    </cfRule>
  </conditionalFormatting>
  <conditionalFormatting sqref="AJ16">
    <cfRule type="expression" priority="479">
      <formula>IF(ISNA(AJ16),1,0)=1</formula>
    </cfRule>
  </conditionalFormatting>
  <conditionalFormatting sqref="AJ17">
    <cfRule type="expression" priority="478">
      <formula>IF(ISNA(AJ17),1,0)=1</formula>
    </cfRule>
  </conditionalFormatting>
  <conditionalFormatting sqref="AJ18">
    <cfRule type="expression" priority="477">
      <formula>IF(ISNA(AJ18),1,0)=1</formula>
    </cfRule>
  </conditionalFormatting>
  <conditionalFormatting sqref="AJ19">
    <cfRule type="expression" priority="476">
      <formula>IF(ISNA(AJ19),1,0)=1</formula>
    </cfRule>
  </conditionalFormatting>
  <conditionalFormatting sqref="AJ20">
    <cfRule type="expression" priority="475">
      <formula>IF(ISNA(AJ20),1,0)=1</formula>
    </cfRule>
  </conditionalFormatting>
  <conditionalFormatting sqref="AJ21">
    <cfRule type="expression" priority="474">
      <formula>IF(ISNA(AJ21),1,0)=1</formula>
    </cfRule>
  </conditionalFormatting>
  <conditionalFormatting sqref="AJ22">
    <cfRule type="expression" priority="473">
      <formula>IF(ISNA(AJ22),1,0)=1</formula>
    </cfRule>
  </conditionalFormatting>
  <conditionalFormatting sqref="AJ23">
    <cfRule type="expression" priority="472">
      <formula>IF(ISNA(AJ23),1,0)=1</formula>
    </cfRule>
  </conditionalFormatting>
  <conditionalFormatting sqref="AJ24">
    <cfRule type="expression" priority="471">
      <formula>IF(ISNA(AJ24),1,0)=1</formula>
    </cfRule>
  </conditionalFormatting>
  <conditionalFormatting sqref="AJ25">
    <cfRule type="expression" priority="470">
      <formula>IF(ISNA(AJ25),1,0)=1</formula>
    </cfRule>
  </conditionalFormatting>
  <conditionalFormatting sqref="AJ26">
    <cfRule type="expression" priority="469">
      <formula>IF(ISNA(AJ26),1,0)=1</formula>
    </cfRule>
  </conditionalFormatting>
  <conditionalFormatting sqref="AJ27">
    <cfRule type="expression" priority="468">
      <formula>IF(ISNA(AJ27),1,0)=1</formula>
    </cfRule>
  </conditionalFormatting>
  <conditionalFormatting sqref="AJ28">
    <cfRule type="expression" priority="467">
      <formula>IF(ISNA(AJ28),1,0)=1</formula>
    </cfRule>
  </conditionalFormatting>
  <conditionalFormatting sqref="AJ29">
    <cfRule type="expression" priority="466">
      <formula>IF(ISNA(AJ29),1,0)=1</formula>
    </cfRule>
  </conditionalFormatting>
  <conditionalFormatting sqref="AJ30">
    <cfRule type="expression" priority="465">
      <formula>IF(ISNA(AJ30),1,0)=1</formula>
    </cfRule>
  </conditionalFormatting>
  <conditionalFormatting sqref="AJ31">
    <cfRule type="expression" priority="464">
      <formula>IF(ISNA(AJ31),1,0)=1</formula>
    </cfRule>
  </conditionalFormatting>
  <conditionalFormatting sqref="AJ32">
    <cfRule type="expression" priority="463">
      <formula>IF(ISNA(AJ32),1,0)=1</formula>
    </cfRule>
  </conditionalFormatting>
  <conditionalFormatting sqref="AJ33">
    <cfRule type="expression" priority="462">
      <formula>IF(ISNA(AJ33),1,0)=1</formula>
    </cfRule>
  </conditionalFormatting>
  <conditionalFormatting sqref="AI2:AI32">
    <cfRule type="expression" priority="461">
      <formula>IF(ISNA(AI2),1,0)=1</formula>
    </cfRule>
  </conditionalFormatting>
  <conditionalFormatting sqref="AI3">
    <cfRule type="expression" priority="460">
      <formula>IF(ISNA(AI3),1,0)=1</formula>
    </cfRule>
  </conditionalFormatting>
  <conditionalFormatting sqref="AI4">
    <cfRule type="expression" priority="459">
      <formula>IF(ISNA(AI4),1,0)=1</formula>
    </cfRule>
  </conditionalFormatting>
  <conditionalFormatting sqref="AI5">
    <cfRule type="expression" priority="458">
      <formula>IF(ISNA(AI5),1,0)=1</formula>
    </cfRule>
  </conditionalFormatting>
  <conditionalFormatting sqref="AI6">
    <cfRule type="expression" priority="457">
      <formula>IF(ISNA(AI6),1,0)=1</formula>
    </cfRule>
  </conditionalFormatting>
  <conditionalFormatting sqref="AI7">
    <cfRule type="expression" priority="456">
      <formula>IF(ISNA(AI7),1,0)=1</formula>
    </cfRule>
  </conditionalFormatting>
  <conditionalFormatting sqref="AI8">
    <cfRule type="expression" priority="455">
      <formula>IF(ISNA(AI8),1,0)=1</formula>
    </cfRule>
  </conditionalFormatting>
  <conditionalFormatting sqref="AI9">
    <cfRule type="expression" priority="454">
      <formula>IF(ISNA(AI9),1,0)=1</formula>
    </cfRule>
  </conditionalFormatting>
  <conditionalFormatting sqref="AI10">
    <cfRule type="expression" priority="453">
      <formula>IF(ISNA(AI10),1,0)=1</formula>
    </cfRule>
  </conditionalFormatting>
  <conditionalFormatting sqref="AI11">
    <cfRule type="expression" priority="452">
      <formula>IF(ISNA(AI11),1,0)=1</formula>
    </cfRule>
  </conditionalFormatting>
  <conditionalFormatting sqref="AI12">
    <cfRule type="expression" priority="451">
      <formula>IF(ISNA(AI12),1,0)=1</formula>
    </cfRule>
  </conditionalFormatting>
  <conditionalFormatting sqref="AI13">
    <cfRule type="expression" priority="450">
      <formula>IF(ISNA(AI13),1,0)=1</formula>
    </cfRule>
  </conditionalFormatting>
  <conditionalFormatting sqref="AI14">
    <cfRule type="expression" priority="449">
      <formula>IF(ISNA(AI14),1,0)=1</formula>
    </cfRule>
  </conditionalFormatting>
  <conditionalFormatting sqref="AI15">
    <cfRule type="expression" priority="448">
      <formula>IF(ISNA(AI15),1,0)=1</formula>
    </cfRule>
  </conditionalFormatting>
  <conditionalFormatting sqref="AI16">
    <cfRule type="expression" priority="447">
      <formula>IF(ISNA(AI16),1,0)=1</formula>
    </cfRule>
  </conditionalFormatting>
  <conditionalFormatting sqref="AI17">
    <cfRule type="expression" priority="446">
      <formula>IF(ISNA(AI17),1,0)=1</formula>
    </cfRule>
  </conditionalFormatting>
  <conditionalFormatting sqref="AI18">
    <cfRule type="expression" priority="445">
      <formula>IF(ISNA(AI18),1,0)=1</formula>
    </cfRule>
  </conditionalFormatting>
  <conditionalFormatting sqref="AI19">
    <cfRule type="expression" priority="444">
      <formula>IF(ISNA(AI19),1,0)=1</formula>
    </cfRule>
  </conditionalFormatting>
  <conditionalFormatting sqref="AI20">
    <cfRule type="expression" priority="443">
      <formula>IF(ISNA(AI20),1,0)=1</formula>
    </cfRule>
  </conditionalFormatting>
  <conditionalFormatting sqref="AI21">
    <cfRule type="expression" priority="442">
      <formula>IF(ISNA(AI21),1,0)=1</formula>
    </cfRule>
  </conditionalFormatting>
  <conditionalFormatting sqref="AI22">
    <cfRule type="expression" priority="441">
      <formula>IF(ISNA(AI22),1,0)=1</formula>
    </cfRule>
  </conditionalFormatting>
  <conditionalFormatting sqref="AI23">
    <cfRule type="expression" priority="440">
      <formula>IF(ISNA(AI23),1,0)=1</formula>
    </cfRule>
  </conditionalFormatting>
  <conditionalFormatting sqref="AI24">
    <cfRule type="expression" priority="439">
      <formula>IF(ISNA(AI24),1,0)=1</formula>
    </cfRule>
  </conditionalFormatting>
  <conditionalFormatting sqref="AI25">
    <cfRule type="expression" priority="438">
      <formula>IF(ISNA(AI25),1,0)=1</formula>
    </cfRule>
  </conditionalFormatting>
  <conditionalFormatting sqref="AI26">
    <cfRule type="expression" priority="437">
      <formula>IF(ISNA(AI26),1,0)=1</formula>
    </cfRule>
  </conditionalFormatting>
  <conditionalFormatting sqref="AI27">
    <cfRule type="expression" priority="436">
      <formula>IF(ISNA(AI27),1,0)=1</formula>
    </cfRule>
  </conditionalFormatting>
  <conditionalFormatting sqref="AI28">
    <cfRule type="expression" priority="435">
      <formula>IF(ISNA(AI28),1,0)=1</formula>
    </cfRule>
  </conditionalFormatting>
  <conditionalFormatting sqref="AI29">
    <cfRule type="expression" priority="434">
      <formula>IF(ISNA(AI29),1,0)=1</formula>
    </cfRule>
  </conditionalFormatting>
  <conditionalFormatting sqref="AI30">
    <cfRule type="expression" priority="433">
      <formula>IF(ISNA(AI30),1,0)=1</formula>
    </cfRule>
  </conditionalFormatting>
  <conditionalFormatting sqref="AI31">
    <cfRule type="expression" priority="432">
      <formula>IF(ISNA(AI31),1,0)=1</formula>
    </cfRule>
  </conditionalFormatting>
  <conditionalFormatting sqref="AI32">
    <cfRule type="expression" priority="431">
      <formula>IF(ISNA(AI32),1,0)=1</formula>
    </cfRule>
  </conditionalFormatting>
  <conditionalFormatting sqref="AH2:AH31">
    <cfRule type="expression" priority="430">
      <formula>IF(ISNA(AH2),1,0)=1</formula>
    </cfRule>
  </conditionalFormatting>
  <conditionalFormatting sqref="AH3">
    <cfRule type="expression" priority="429">
      <formula>IF(ISNA(AH3),1,0)=1</formula>
    </cfRule>
  </conditionalFormatting>
  <conditionalFormatting sqref="AH4">
    <cfRule type="expression" priority="428">
      <formula>IF(ISNA(AH4),1,0)=1</formula>
    </cfRule>
  </conditionalFormatting>
  <conditionalFormatting sqref="AH5">
    <cfRule type="expression" priority="427">
      <formula>IF(ISNA(AH5),1,0)=1</formula>
    </cfRule>
  </conditionalFormatting>
  <conditionalFormatting sqref="AH6">
    <cfRule type="expression" priority="426">
      <formula>IF(ISNA(AH6),1,0)=1</formula>
    </cfRule>
  </conditionalFormatting>
  <conditionalFormatting sqref="AH7">
    <cfRule type="expression" priority="425">
      <formula>IF(ISNA(AH7),1,0)=1</formula>
    </cfRule>
  </conditionalFormatting>
  <conditionalFormatting sqref="AH8">
    <cfRule type="expression" priority="424">
      <formula>IF(ISNA(AH8),1,0)=1</formula>
    </cfRule>
  </conditionalFormatting>
  <conditionalFormatting sqref="AH9">
    <cfRule type="expression" priority="423">
      <formula>IF(ISNA(AH9),1,0)=1</formula>
    </cfRule>
  </conditionalFormatting>
  <conditionalFormatting sqref="AH10">
    <cfRule type="expression" priority="422">
      <formula>IF(ISNA(AH10),1,0)=1</formula>
    </cfRule>
  </conditionalFormatting>
  <conditionalFormatting sqref="AH11">
    <cfRule type="expression" priority="421">
      <formula>IF(ISNA(AH11),1,0)=1</formula>
    </cfRule>
  </conditionalFormatting>
  <conditionalFormatting sqref="AH12">
    <cfRule type="expression" priority="420">
      <formula>IF(ISNA(AH12),1,0)=1</formula>
    </cfRule>
  </conditionalFormatting>
  <conditionalFormatting sqref="AH13">
    <cfRule type="expression" priority="419">
      <formula>IF(ISNA(AH13),1,0)=1</formula>
    </cfRule>
  </conditionalFormatting>
  <conditionalFormatting sqref="AH14">
    <cfRule type="expression" priority="418">
      <formula>IF(ISNA(AH14),1,0)=1</formula>
    </cfRule>
  </conditionalFormatting>
  <conditionalFormatting sqref="AH15">
    <cfRule type="expression" priority="417">
      <formula>IF(ISNA(AH15),1,0)=1</formula>
    </cfRule>
  </conditionalFormatting>
  <conditionalFormatting sqref="AH16">
    <cfRule type="expression" priority="416">
      <formula>IF(ISNA(AH16),1,0)=1</formula>
    </cfRule>
  </conditionalFormatting>
  <conditionalFormatting sqref="AH17">
    <cfRule type="expression" priority="415">
      <formula>IF(ISNA(AH17),1,0)=1</formula>
    </cfRule>
  </conditionalFormatting>
  <conditionalFormatting sqref="AH18">
    <cfRule type="expression" priority="414">
      <formula>IF(ISNA(AH18),1,0)=1</formula>
    </cfRule>
  </conditionalFormatting>
  <conditionalFormatting sqref="AH19">
    <cfRule type="expression" priority="413">
      <formula>IF(ISNA(AH19),1,0)=1</formula>
    </cfRule>
  </conditionalFormatting>
  <conditionalFormatting sqref="AH20">
    <cfRule type="expression" priority="412">
      <formula>IF(ISNA(AH20),1,0)=1</formula>
    </cfRule>
  </conditionalFormatting>
  <conditionalFormatting sqref="AH21">
    <cfRule type="expression" priority="411">
      <formula>IF(ISNA(AH21),1,0)=1</formula>
    </cfRule>
  </conditionalFormatting>
  <conditionalFormatting sqref="AH22">
    <cfRule type="expression" priority="410">
      <formula>IF(ISNA(AH22),1,0)=1</formula>
    </cfRule>
  </conditionalFormatting>
  <conditionalFormatting sqref="AH23">
    <cfRule type="expression" priority="409">
      <formula>IF(ISNA(AH23),1,0)=1</formula>
    </cfRule>
  </conditionalFormatting>
  <conditionalFormatting sqref="AH24">
    <cfRule type="expression" priority="408">
      <formula>IF(ISNA(AH24),1,0)=1</formula>
    </cfRule>
  </conditionalFormatting>
  <conditionalFormatting sqref="AH25">
    <cfRule type="expression" priority="407">
      <formula>IF(ISNA(AH25),1,0)=1</formula>
    </cfRule>
  </conditionalFormatting>
  <conditionalFormatting sqref="AH26">
    <cfRule type="expression" priority="406">
      <formula>IF(ISNA(AH26),1,0)=1</formula>
    </cfRule>
  </conditionalFormatting>
  <conditionalFormatting sqref="AH27">
    <cfRule type="expression" priority="405">
      <formula>IF(ISNA(AH27),1,0)=1</formula>
    </cfRule>
  </conditionalFormatting>
  <conditionalFormatting sqref="AH28">
    <cfRule type="expression" priority="404">
      <formula>IF(ISNA(AH28),1,0)=1</formula>
    </cfRule>
  </conditionalFormatting>
  <conditionalFormatting sqref="AH29">
    <cfRule type="expression" priority="403">
      <formula>IF(ISNA(AH29),1,0)=1</formula>
    </cfRule>
  </conditionalFormatting>
  <conditionalFormatting sqref="AH30">
    <cfRule type="expression" priority="402">
      <formula>IF(ISNA(AH30),1,0)=1</formula>
    </cfRule>
  </conditionalFormatting>
  <conditionalFormatting sqref="AH31">
    <cfRule type="expression" priority="401">
      <formula>IF(ISNA(AH31),1,0)=1</formula>
    </cfRule>
  </conditionalFormatting>
  <conditionalFormatting sqref="AG2:AG30">
    <cfRule type="expression" priority="400">
      <formula>IF(ISNA(AG2),1,0)=1</formula>
    </cfRule>
  </conditionalFormatting>
  <conditionalFormatting sqref="AG3">
    <cfRule type="expression" priority="399">
      <formula>IF(ISNA(AG3),1,0)=1</formula>
    </cfRule>
  </conditionalFormatting>
  <conditionalFormatting sqref="AG4">
    <cfRule type="expression" priority="398">
      <formula>IF(ISNA(AG4),1,0)=1</formula>
    </cfRule>
  </conditionalFormatting>
  <conditionalFormatting sqref="AG5">
    <cfRule type="expression" priority="397">
      <formula>IF(ISNA(AG5),1,0)=1</formula>
    </cfRule>
  </conditionalFormatting>
  <conditionalFormatting sqref="AG6">
    <cfRule type="expression" priority="396">
      <formula>IF(ISNA(AG6),1,0)=1</formula>
    </cfRule>
  </conditionalFormatting>
  <conditionalFormatting sqref="AG7">
    <cfRule type="expression" priority="395">
      <formula>IF(ISNA(AG7),1,0)=1</formula>
    </cfRule>
  </conditionalFormatting>
  <conditionalFormatting sqref="AG8">
    <cfRule type="expression" priority="394">
      <formula>IF(ISNA(AG8),1,0)=1</formula>
    </cfRule>
  </conditionalFormatting>
  <conditionalFormatting sqref="AG9">
    <cfRule type="expression" priority="393">
      <formula>IF(ISNA(AG9),1,0)=1</formula>
    </cfRule>
  </conditionalFormatting>
  <conditionalFormatting sqref="AG10">
    <cfRule type="expression" priority="392">
      <formula>IF(ISNA(AG10),1,0)=1</formula>
    </cfRule>
  </conditionalFormatting>
  <conditionalFormatting sqref="AG11">
    <cfRule type="expression" priority="391">
      <formula>IF(ISNA(AG11),1,0)=1</formula>
    </cfRule>
  </conditionalFormatting>
  <conditionalFormatting sqref="AG12">
    <cfRule type="expression" priority="390">
      <formula>IF(ISNA(AG12),1,0)=1</formula>
    </cfRule>
  </conditionalFormatting>
  <conditionalFormatting sqref="AG13">
    <cfRule type="expression" priority="389">
      <formula>IF(ISNA(AG13),1,0)=1</formula>
    </cfRule>
  </conditionalFormatting>
  <conditionalFormatting sqref="AG14">
    <cfRule type="expression" priority="388">
      <formula>IF(ISNA(AG14),1,0)=1</formula>
    </cfRule>
  </conditionalFormatting>
  <conditionalFormatting sqref="AG15">
    <cfRule type="expression" priority="387">
      <formula>IF(ISNA(AG15),1,0)=1</formula>
    </cfRule>
  </conditionalFormatting>
  <conditionalFormatting sqref="AG16">
    <cfRule type="expression" priority="386">
      <formula>IF(ISNA(AG16),1,0)=1</formula>
    </cfRule>
  </conditionalFormatting>
  <conditionalFormatting sqref="AG17">
    <cfRule type="expression" priority="385">
      <formula>IF(ISNA(AG17),1,0)=1</formula>
    </cfRule>
  </conditionalFormatting>
  <conditionalFormatting sqref="AG18">
    <cfRule type="expression" priority="384">
      <formula>IF(ISNA(AG18),1,0)=1</formula>
    </cfRule>
  </conditionalFormatting>
  <conditionalFormatting sqref="AG19">
    <cfRule type="expression" priority="383">
      <formula>IF(ISNA(AG19),1,0)=1</formula>
    </cfRule>
  </conditionalFormatting>
  <conditionalFormatting sqref="AG20">
    <cfRule type="expression" priority="382">
      <formula>IF(ISNA(AG20),1,0)=1</formula>
    </cfRule>
  </conditionalFormatting>
  <conditionalFormatting sqref="AG21">
    <cfRule type="expression" priority="381">
      <formula>IF(ISNA(AG21),1,0)=1</formula>
    </cfRule>
  </conditionalFormatting>
  <conditionalFormatting sqref="AG22">
    <cfRule type="expression" priority="380">
      <formula>IF(ISNA(AG22),1,0)=1</formula>
    </cfRule>
  </conditionalFormatting>
  <conditionalFormatting sqref="AG23">
    <cfRule type="expression" priority="379">
      <formula>IF(ISNA(AG23),1,0)=1</formula>
    </cfRule>
  </conditionalFormatting>
  <conditionalFormatting sqref="AG24">
    <cfRule type="expression" priority="378">
      <formula>IF(ISNA(AG24),1,0)=1</formula>
    </cfRule>
  </conditionalFormatting>
  <conditionalFormatting sqref="AG25">
    <cfRule type="expression" priority="377">
      <formula>IF(ISNA(AG25),1,0)=1</formula>
    </cfRule>
  </conditionalFormatting>
  <conditionalFormatting sqref="AG26">
    <cfRule type="expression" priority="376">
      <formula>IF(ISNA(AG26),1,0)=1</formula>
    </cfRule>
  </conditionalFormatting>
  <conditionalFormatting sqref="AG27">
    <cfRule type="expression" priority="375">
      <formula>IF(ISNA(AG27),1,0)=1</formula>
    </cfRule>
  </conditionalFormatting>
  <conditionalFormatting sqref="AG28">
    <cfRule type="expression" priority="374">
      <formula>IF(ISNA(AG28),1,0)=1</formula>
    </cfRule>
  </conditionalFormatting>
  <conditionalFormatting sqref="AG29">
    <cfRule type="expression" priority="373">
      <formula>IF(ISNA(AG29),1,0)=1</formula>
    </cfRule>
  </conditionalFormatting>
  <conditionalFormatting sqref="AG30">
    <cfRule type="expression" priority="372">
      <formula>IF(ISNA(AG30),1,0)=1</formula>
    </cfRule>
  </conditionalFormatting>
  <conditionalFormatting sqref="AF2:AF29">
    <cfRule type="expression" priority="371">
      <formula>IF(ISNA(AF2),1,0)=1</formula>
    </cfRule>
  </conditionalFormatting>
  <conditionalFormatting sqref="AF3">
    <cfRule type="expression" priority="370">
      <formula>IF(ISNA(AF3),1,0)=1</formula>
    </cfRule>
  </conditionalFormatting>
  <conditionalFormatting sqref="AF4">
    <cfRule type="expression" priority="369">
      <formula>IF(ISNA(AF4),1,0)=1</formula>
    </cfRule>
  </conditionalFormatting>
  <conditionalFormatting sqref="AF5">
    <cfRule type="expression" priority="368">
      <formula>IF(ISNA(AF5),1,0)=1</formula>
    </cfRule>
  </conditionalFormatting>
  <conditionalFormatting sqref="AF6">
    <cfRule type="expression" priority="367">
      <formula>IF(ISNA(AF6),1,0)=1</formula>
    </cfRule>
  </conditionalFormatting>
  <conditionalFormatting sqref="AF7">
    <cfRule type="expression" priority="366">
      <formula>IF(ISNA(AF7),1,0)=1</formula>
    </cfRule>
  </conditionalFormatting>
  <conditionalFormatting sqref="AF8">
    <cfRule type="expression" priority="365">
      <formula>IF(ISNA(AF8),1,0)=1</formula>
    </cfRule>
  </conditionalFormatting>
  <conditionalFormatting sqref="AF9">
    <cfRule type="expression" priority="364">
      <formula>IF(ISNA(AF9),1,0)=1</formula>
    </cfRule>
  </conditionalFormatting>
  <conditionalFormatting sqref="AF10">
    <cfRule type="expression" priority="363">
      <formula>IF(ISNA(AF10),1,0)=1</formula>
    </cfRule>
  </conditionalFormatting>
  <conditionalFormatting sqref="AF11">
    <cfRule type="expression" priority="362">
      <formula>IF(ISNA(AF11),1,0)=1</formula>
    </cfRule>
  </conditionalFormatting>
  <conditionalFormatting sqref="AF12">
    <cfRule type="expression" priority="361">
      <formula>IF(ISNA(AF12),1,0)=1</formula>
    </cfRule>
  </conditionalFormatting>
  <conditionalFormatting sqref="AF13">
    <cfRule type="expression" priority="360">
      <formula>IF(ISNA(AF13),1,0)=1</formula>
    </cfRule>
  </conditionalFormatting>
  <conditionalFormatting sqref="AF14">
    <cfRule type="expression" priority="359">
      <formula>IF(ISNA(AF14),1,0)=1</formula>
    </cfRule>
  </conditionalFormatting>
  <conditionalFormatting sqref="AF15">
    <cfRule type="expression" priority="358">
      <formula>IF(ISNA(AF15),1,0)=1</formula>
    </cfRule>
  </conditionalFormatting>
  <conditionalFormatting sqref="AF16">
    <cfRule type="expression" priority="357">
      <formula>IF(ISNA(AF16),1,0)=1</formula>
    </cfRule>
  </conditionalFormatting>
  <conditionalFormatting sqref="AF17">
    <cfRule type="expression" priority="356">
      <formula>IF(ISNA(AF17),1,0)=1</formula>
    </cfRule>
  </conditionalFormatting>
  <conditionalFormatting sqref="AF18">
    <cfRule type="expression" priority="355">
      <formula>IF(ISNA(AF18),1,0)=1</formula>
    </cfRule>
  </conditionalFormatting>
  <conditionalFormatting sqref="AF19">
    <cfRule type="expression" priority="354">
      <formula>IF(ISNA(AF19),1,0)=1</formula>
    </cfRule>
  </conditionalFormatting>
  <conditionalFormatting sqref="AF20">
    <cfRule type="expression" priority="353">
      <formula>IF(ISNA(AF20),1,0)=1</formula>
    </cfRule>
  </conditionalFormatting>
  <conditionalFormatting sqref="AF21">
    <cfRule type="expression" priority="352">
      <formula>IF(ISNA(AF21),1,0)=1</formula>
    </cfRule>
  </conditionalFormatting>
  <conditionalFormatting sqref="AF22">
    <cfRule type="expression" priority="351">
      <formula>IF(ISNA(AF22),1,0)=1</formula>
    </cfRule>
  </conditionalFormatting>
  <conditionalFormatting sqref="AF23">
    <cfRule type="expression" priority="350">
      <formula>IF(ISNA(AF23),1,0)=1</formula>
    </cfRule>
  </conditionalFormatting>
  <conditionalFormatting sqref="AF24">
    <cfRule type="expression" priority="349">
      <formula>IF(ISNA(AF24),1,0)=1</formula>
    </cfRule>
  </conditionalFormatting>
  <conditionalFormatting sqref="AF25">
    <cfRule type="expression" priority="348">
      <formula>IF(ISNA(AF25),1,0)=1</formula>
    </cfRule>
  </conditionalFormatting>
  <conditionalFormatting sqref="AF26">
    <cfRule type="expression" priority="347">
      <formula>IF(ISNA(AF26),1,0)=1</formula>
    </cfRule>
  </conditionalFormatting>
  <conditionalFormatting sqref="AF27">
    <cfRule type="expression" priority="346">
      <formula>IF(ISNA(AF27),1,0)=1</formula>
    </cfRule>
  </conditionalFormatting>
  <conditionalFormatting sqref="AF28">
    <cfRule type="expression" priority="345">
      <formula>IF(ISNA(AF28),1,0)=1</formula>
    </cfRule>
  </conditionalFormatting>
  <conditionalFormatting sqref="AF29">
    <cfRule type="expression" priority="344">
      <formula>IF(ISNA(AF29),1,0)=1</formula>
    </cfRule>
  </conditionalFormatting>
  <conditionalFormatting sqref="AE2:AE28">
    <cfRule type="expression" priority="343">
      <formula>IF(ISNA(AE2),1,0)=1</formula>
    </cfRule>
  </conditionalFormatting>
  <conditionalFormatting sqref="AE3">
    <cfRule type="expression" priority="342">
      <formula>IF(ISNA(AE3),1,0)=1</formula>
    </cfRule>
  </conditionalFormatting>
  <conditionalFormatting sqref="AE4">
    <cfRule type="expression" priority="341">
      <formula>IF(ISNA(AE4),1,0)=1</formula>
    </cfRule>
  </conditionalFormatting>
  <conditionalFormatting sqref="AE5">
    <cfRule type="expression" priority="340">
      <formula>IF(ISNA(AE5),1,0)=1</formula>
    </cfRule>
  </conditionalFormatting>
  <conditionalFormatting sqref="AE6">
    <cfRule type="expression" priority="339">
      <formula>IF(ISNA(AE6),1,0)=1</formula>
    </cfRule>
  </conditionalFormatting>
  <conditionalFormatting sqref="AE7">
    <cfRule type="expression" priority="338">
      <formula>IF(ISNA(AE7),1,0)=1</formula>
    </cfRule>
  </conditionalFormatting>
  <conditionalFormatting sqref="AE8">
    <cfRule type="expression" priority="337">
      <formula>IF(ISNA(AE8),1,0)=1</formula>
    </cfRule>
  </conditionalFormatting>
  <conditionalFormatting sqref="AE9">
    <cfRule type="expression" priority="336">
      <formula>IF(ISNA(AE9),1,0)=1</formula>
    </cfRule>
  </conditionalFormatting>
  <conditionalFormatting sqref="AE10">
    <cfRule type="expression" priority="335">
      <formula>IF(ISNA(AE10),1,0)=1</formula>
    </cfRule>
  </conditionalFormatting>
  <conditionalFormatting sqref="AE11">
    <cfRule type="expression" priority="334">
      <formula>IF(ISNA(AE11),1,0)=1</formula>
    </cfRule>
  </conditionalFormatting>
  <conditionalFormatting sqref="AE12">
    <cfRule type="expression" priority="333">
      <formula>IF(ISNA(AE12),1,0)=1</formula>
    </cfRule>
  </conditionalFormatting>
  <conditionalFormatting sqref="AE13">
    <cfRule type="expression" priority="332">
      <formula>IF(ISNA(AE13),1,0)=1</formula>
    </cfRule>
  </conditionalFormatting>
  <conditionalFormatting sqref="AE14">
    <cfRule type="expression" priority="331">
      <formula>IF(ISNA(AE14),1,0)=1</formula>
    </cfRule>
  </conditionalFormatting>
  <conditionalFormatting sqref="AE15">
    <cfRule type="expression" priority="330">
      <formula>IF(ISNA(AE15),1,0)=1</formula>
    </cfRule>
  </conditionalFormatting>
  <conditionalFormatting sqref="AE16">
    <cfRule type="expression" priority="329">
      <formula>IF(ISNA(AE16),1,0)=1</formula>
    </cfRule>
  </conditionalFormatting>
  <conditionalFormatting sqref="AE17">
    <cfRule type="expression" priority="328">
      <formula>IF(ISNA(AE17),1,0)=1</formula>
    </cfRule>
  </conditionalFormatting>
  <conditionalFormatting sqref="AE18">
    <cfRule type="expression" priority="327">
      <formula>IF(ISNA(AE18),1,0)=1</formula>
    </cfRule>
  </conditionalFormatting>
  <conditionalFormatting sqref="AE19">
    <cfRule type="expression" priority="326">
      <formula>IF(ISNA(AE19),1,0)=1</formula>
    </cfRule>
  </conditionalFormatting>
  <conditionalFormatting sqref="AE20">
    <cfRule type="expression" priority="325">
      <formula>IF(ISNA(AE20),1,0)=1</formula>
    </cfRule>
  </conditionalFormatting>
  <conditionalFormatting sqref="AE21">
    <cfRule type="expression" priority="324">
      <formula>IF(ISNA(AE21),1,0)=1</formula>
    </cfRule>
  </conditionalFormatting>
  <conditionalFormatting sqref="AE22">
    <cfRule type="expression" priority="323">
      <formula>IF(ISNA(AE22),1,0)=1</formula>
    </cfRule>
  </conditionalFormatting>
  <conditionalFormatting sqref="AE23">
    <cfRule type="expression" priority="322">
      <formula>IF(ISNA(AE23),1,0)=1</formula>
    </cfRule>
  </conditionalFormatting>
  <conditionalFormatting sqref="AE24">
    <cfRule type="expression" priority="321">
      <formula>IF(ISNA(AE24),1,0)=1</formula>
    </cfRule>
  </conditionalFormatting>
  <conditionalFormatting sqref="AE25">
    <cfRule type="expression" priority="320">
      <formula>IF(ISNA(AE25),1,0)=1</formula>
    </cfRule>
  </conditionalFormatting>
  <conditionalFormatting sqref="AE26">
    <cfRule type="expression" priority="319">
      <formula>IF(ISNA(AE26),1,0)=1</formula>
    </cfRule>
  </conditionalFormatting>
  <conditionalFormatting sqref="AE27">
    <cfRule type="expression" priority="318">
      <formula>IF(ISNA(AE27),1,0)=1</formula>
    </cfRule>
  </conditionalFormatting>
  <conditionalFormatting sqref="AE28">
    <cfRule type="expression" priority="317">
      <formula>IF(ISNA(AE28),1,0)=1</formula>
    </cfRule>
  </conditionalFormatting>
  <conditionalFormatting sqref="AD2:AD27">
    <cfRule type="expression" priority="316">
      <formula>IF(ISNA(AD2),1,0)=1</formula>
    </cfRule>
  </conditionalFormatting>
  <conditionalFormatting sqref="AD3">
    <cfRule type="expression" priority="315">
      <formula>IF(ISNA(AD3),1,0)=1</formula>
    </cfRule>
  </conditionalFormatting>
  <conditionalFormatting sqref="AD4">
    <cfRule type="expression" priority="314">
      <formula>IF(ISNA(AD4),1,0)=1</formula>
    </cfRule>
  </conditionalFormatting>
  <conditionalFormatting sqref="AD5">
    <cfRule type="expression" priority="313">
      <formula>IF(ISNA(AD5),1,0)=1</formula>
    </cfRule>
  </conditionalFormatting>
  <conditionalFormatting sqref="AD6">
    <cfRule type="expression" priority="312">
      <formula>IF(ISNA(AD6),1,0)=1</formula>
    </cfRule>
  </conditionalFormatting>
  <conditionalFormatting sqref="AD7">
    <cfRule type="expression" priority="311">
      <formula>IF(ISNA(AD7),1,0)=1</formula>
    </cfRule>
  </conditionalFormatting>
  <conditionalFormatting sqref="AD8">
    <cfRule type="expression" priority="310">
      <formula>IF(ISNA(AD8),1,0)=1</formula>
    </cfRule>
  </conditionalFormatting>
  <conditionalFormatting sqref="AD9">
    <cfRule type="expression" priority="309">
      <formula>IF(ISNA(AD9),1,0)=1</formula>
    </cfRule>
  </conditionalFormatting>
  <conditionalFormatting sqref="AD10">
    <cfRule type="expression" priority="308">
      <formula>IF(ISNA(AD10),1,0)=1</formula>
    </cfRule>
  </conditionalFormatting>
  <conditionalFormatting sqref="AD11">
    <cfRule type="expression" priority="307">
      <formula>IF(ISNA(AD11),1,0)=1</formula>
    </cfRule>
  </conditionalFormatting>
  <conditionalFormatting sqref="AD12">
    <cfRule type="expression" priority="306">
      <formula>IF(ISNA(AD12),1,0)=1</formula>
    </cfRule>
  </conditionalFormatting>
  <conditionalFormatting sqref="AD13">
    <cfRule type="expression" priority="305">
      <formula>IF(ISNA(AD13),1,0)=1</formula>
    </cfRule>
  </conditionalFormatting>
  <conditionalFormatting sqref="AD14">
    <cfRule type="expression" priority="304">
      <formula>IF(ISNA(AD14),1,0)=1</formula>
    </cfRule>
  </conditionalFormatting>
  <conditionalFormatting sqref="AD15">
    <cfRule type="expression" priority="303">
      <formula>IF(ISNA(AD15),1,0)=1</formula>
    </cfRule>
  </conditionalFormatting>
  <conditionalFormatting sqref="AD16">
    <cfRule type="expression" priority="302">
      <formula>IF(ISNA(AD16),1,0)=1</formula>
    </cfRule>
  </conditionalFormatting>
  <conditionalFormatting sqref="AD17">
    <cfRule type="expression" priority="301">
      <formula>IF(ISNA(AD17),1,0)=1</formula>
    </cfRule>
  </conditionalFormatting>
  <conditionalFormatting sqref="AD18">
    <cfRule type="expression" priority="300">
      <formula>IF(ISNA(AD18),1,0)=1</formula>
    </cfRule>
  </conditionalFormatting>
  <conditionalFormatting sqref="AD19">
    <cfRule type="expression" priority="299">
      <formula>IF(ISNA(AD19),1,0)=1</formula>
    </cfRule>
  </conditionalFormatting>
  <conditionalFormatting sqref="AD20">
    <cfRule type="expression" priority="298">
      <formula>IF(ISNA(AD20),1,0)=1</formula>
    </cfRule>
  </conditionalFormatting>
  <conditionalFormatting sqref="AD21">
    <cfRule type="expression" priority="297">
      <formula>IF(ISNA(AD21),1,0)=1</formula>
    </cfRule>
  </conditionalFormatting>
  <conditionalFormatting sqref="AD22">
    <cfRule type="expression" priority="296">
      <formula>IF(ISNA(AD22),1,0)=1</formula>
    </cfRule>
  </conditionalFormatting>
  <conditionalFormatting sqref="AD23">
    <cfRule type="expression" priority="295">
      <formula>IF(ISNA(AD23),1,0)=1</formula>
    </cfRule>
  </conditionalFormatting>
  <conditionalFormatting sqref="AD24">
    <cfRule type="expression" priority="294">
      <formula>IF(ISNA(AD24),1,0)=1</formula>
    </cfRule>
  </conditionalFormatting>
  <conditionalFormatting sqref="AD25">
    <cfRule type="expression" priority="293">
      <formula>IF(ISNA(AD25),1,0)=1</formula>
    </cfRule>
  </conditionalFormatting>
  <conditionalFormatting sqref="AD26">
    <cfRule type="expression" priority="292">
      <formula>IF(ISNA(AD26),1,0)=1</formula>
    </cfRule>
  </conditionalFormatting>
  <conditionalFormatting sqref="AD27">
    <cfRule type="expression" priority="291">
      <formula>IF(ISNA(AD27),1,0)=1</formula>
    </cfRule>
  </conditionalFormatting>
  <conditionalFormatting sqref="AC2:AC26">
    <cfRule type="expression" priority="290">
      <formula>IF(ISNA(AC2),1,0)=1</formula>
    </cfRule>
  </conditionalFormatting>
  <conditionalFormatting sqref="AC3">
    <cfRule type="expression" priority="289">
      <formula>IF(ISNA(AC3),1,0)=1</formula>
    </cfRule>
  </conditionalFormatting>
  <conditionalFormatting sqref="AC4">
    <cfRule type="expression" priority="288">
      <formula>IF(ISNA(AC4),1,0)=1</formula>
    </cfRule>
  </conditionalFormatting>
  <conditionalFormatting sqref="AC5">
    <cfRule type="expression" priority="287">
      <formula>IF(ISNA(AC5),1,0)=1</formula>
    </cfRule>
  </conditionalFormatting>
  <conditionalFormatting sqref="AC6">
    <cfRule type="expression" priority="286">
      <formula>IF(ISNA(AC6),1,0)=1</formula>
    </cfRule>
  </conditionalFormatting>
  <conditionalFormatting sqref="AC7">
    <cfRule type="expression" priority="285">
      <formula>IF(ISNA(AC7),1,0)=1</formula>
    </cfRule>
  </conditionalFormatting>
  <conditionalFormatting sqref="AC8">
    <cfRule type="expression" priority="284">
      <formula>IF(ISNA(AC8),1,0)=1</formula>
    </cfRule>
  </conditionalFormatting>
  <conditionalFormatting sqref="AC9">
    <cfRule type="expression" priority="283">
      <formula>IF(ISNA(AC9),1,0)=1</formula>
    </cfRule>
  </conditionalFormatting>
  <conditionalFormatting sqref="AC10">
    <cfRule type="expression" priority="282">
      <formula>IF(ISNA(AC10),1,0)=1</formula>
    </cfRule>
  </conditionalFormatting>
  <conditionalFormatting sqref="AC11">
    <cfRule type="expression" priority="281">
      <formula>IF(ISNA(AC11),1,0)=1</formula>
    </cfRule>
  </conditionalFormatting>
  <conditionalFormatting sqref="AC12">
    <cfRule type="expression" priority="280">
      <formula>IF(ISNA(AC12),1,0)=1</formula>
    </cfRule>
  </conditionalFormatting>
  <conditionalFormatting sqref="AC13">
    <cfRule type="expression" priority="279">
      <formula>IF(ISNA(AC13),1,0)=1</formula>
    </cfRule>
  </conditionalFormatting>
  <conditionalFormatting sqref="AC14">
    <cfRule type="expression" priority="278">
      <formula>IF(ISNA(AC14),1,0)=1</formula>
    </cfRule>
  </conditionalFormatting>
  <conditionalFormatting sqref="AC15">
    <cfRule type="expression" priority="277">
      <formula>IF(ISNA(AC15),1,0)=1</formula>
    </cfRule>
  </conditionalFormatting>
  <conditionalFormatting sqref="AC16">
    <cfRule type="expression" priority="276">
      <formula>IF(ISNA(AC16),1,0)=1</formula>
    </cfRule>
  </conditionalFormatting>
  <conditionalFormatting sqref="AC17">
    <cfRule type="expression" priority="275">
      <formula>IF(ISNA(AC17),1,0)=1</formula>
    </cfRule>
  </conditionalFormatting>
  <conditionalFormatting sqref="AC18">
    <cfRule type="expression" priority="274">
      <formula>IF(ISNA(AC18),1,0)=1</formula>
    </cfRule>
  </conditionalFormatting>
  <conditionalFormatting sqref="AC19">
    <cfRule type="expression" priority="273">
      <formula>IF(ISNA(AC19),1,0)=1</formula>
    </cfRule>
  </conditionalFormatting>
  <conditionalFormatting sqref="AC20">
    <cfRule type="expression" priority="272">
      <formula>IF(ISNA(AC20),1,0)=1</formula>
    </cfRule>
  </conditionalFormatting>
  <conditionalFormatting sqref="AC21">
    <cfRule type="expression" priority="271">
      <formula>IF(ISNA(AC21),1,0)=1</formula>
    </cfRule>
  </conditionalFormatting>
  <conditionalFormatting sqref="AC22">
    <cfRule type="expression" priority="270">
      <formula>IF(ISNA(AC22),1,0)=1</formula>
    </cfRule>
  </conditionalFormatting>
  <conditionalFormatting sqref="AC23">
    <cfRule type="expression" priority="269">
      <formula>IF(ISNA(AC23),1,0)=1</formula>
    </cfRule>
  </conditionalFormatting>
  <conditionalFormatting sqref="AC24">
    <cfRule type="expression" priority="268">
      <formula>IF(ISNA(AC24),1,0)=1</formula>
    </cfRule>
  </conditionalFormatting>
  <conditionalFormatting sqref="AC25">
    <cfRule type="expression" priority="267">
      <formula>IF(ISNA(AC25),1,0)=1</formula>
    </cfRule>
  </conditionalFormatting>
  <conditionalFormatting sqref="AC26">
    <cfRule type="expression" priority="266">
      <formula>IF(ISNA(AC26),1,0)=1</formula>
    </cfRule>
  </conditionalFormatting>
  <conditionalFormatting sqref="AB2:AB25">
    <cfRule type="expression" priority="265">
      <formula>IF(ISNA(AB2),1,0)=1</formula>
    </cfRule>
  </conditionalFormatting>
  <conditionalFormatting sqref="AB3">
    <cfRule type="expression" priority="264">
      <formula>IF(ISNA(AB3),1,0)=1</formula>
    </cfRule>
  </conditionalFormatting>
  <conditionalFormatting sqref="AB4">
    <cfRule type="expression" priority="263">
      <formula>IF(ISNA(AB4),1,0)=1</formula>
    </cfRule>
  </conditionalFormatting>
  <conditionalFormatting sqref="AB5">
    <cfRule type="expression" priority="262">
      <formula>IF(ISNA(AB5),1,0)=1</formula>
    </cfRule>
  </conditionalFormatting>
  <conditionalFormatting sqref="AB6">
    <cfRule type="expression" priority="261">
      <formula>IF(ISNA(AB6),1,0)=1</formula>
    </cfRule>
  </conditionalFormatting>
  <conditionalFormatting sqref="AB7">
    <cfRule type="expression" priority="260">
      <formula>IF(ISNA(AB7),1,0)=1</formula>
    </cfRule>
  </conditionalFormatting>
  <conditionalFormatting sqref="AB8">
    <cfRule type="expression" priority="259">
      <formula>IF(ISNA(AB8),1,0)=1</formula>
    </cfRule>
  </conditionalFormatting>
  <conditionalFormatting sqref="AB9">
    <cfRule type="expression" priority="258">
      <formula>IF(ISNA(AB9),1,0)=1</formula>
    </cfRule>
  </conditionalFormatting>
  <conditionalFormatting sqref="AB10">
    <cfRule type="expression" priority="257">
      <formula>IF(ISNA(AB10),1,0)=1</formula>
    </cfRule>
  </conditionalFormatting>
  <conditionalFormatting sqref="AB11">
    <cfRule type="expression" priority="256">
      <formula>IF(ISNA(AB11),1,0)=1</formula>
    </cfRule>
  </conditionalFormatting>
  <conditionalFormatting sqref="AB12">
    <cfRule type="expression" priority="255">
      <formula>IF(ISNA(AB12),1,0)=1</formula>
    </cfRule>
  </conditionalFormatting>
  <conditionalFormatting sqref="AB13">
    <cfRule type="expression" priority="254">
      <formula>IF(ISNA(AB13),1,0)=1</formula>
    </cfRule>
  </conditionalFormatting>
  <conditionalFormatting sqref="AB14">
    <cfRule type="expression" priority="253">
      <formula>IF(ISNA(AB14),1,0)=1</formula>
    </cfRule>
  </conditionalFormatting>
  <conditionalFormatting sqref="AB15">
    <cfRule type="expression" priority="252">
      <formula>IF(ISNA(AB15),1,0)=1</formula>
    </cfRule>
  </conditionalFormatting>
  <conditionalFormatting sqref="AB16">
    <cfRule type="expression" priority="251">
      <formula>IF(ISNA(AB16),1,0)=1</formula>
    </cfRule>
  </conditionalFormatting>
  <conditionalFormatting sqref="AB17">
    <cfRule type="expression" priority="250">
      <formula>IF(ISNA(AB17),1,0)=1</formula>
    </cfRule>
  </conditionalFormatting>
  <conditionalFormatting sqref="AB18">
    <cfRule type="expression" priority="249">
      <formula>IF(ISNA(AB18),1,0)=1</formula>
    </cfRule>
  </conditionalFormatting>
  <conditionalFormatting sqref="AB19">
    <cfRule type="expression" priority="248">
      <formula>IF(ISNA(AB19),1,0)=1</formula>
    </cfRule>
  </conditionalFormatting>
  <conditionalFormatting sqref="AB20">
    <cfRule type="expression" priority="247">
      <formula>IF(ISNA(AB20),1,0)=1</formula>
    </cfRule>
  </conditionalFormatting>
  <conditionalFormatting sqref="AB21">
    <cfRule type="expression" priority="246">
      <formula>IF(ISNA(AB21),1,0)=1</formula>
    </cfRule>
  </conditionalFormatting>
  <conditionalFormatting sqref="AB22">
    <cfRule type="expression" priority="245">
      <formula>IF(ISNA(AB22),1,0)=1</formula>
    </cfRule>
  </conditionalFormatting>
  <conditionalFormatting sqref="AB23">
    <cfRule type="expression" priority="244">
      <formula>IF(ISNA(AB23),1,0)=1</formula>
    </cfRule>
  </conditionalFormatting>
  <conditionalFormatting sqref="AB24">
    <cfRule type="expression" priority="243">
      <formula>IF(ISNA(AB24),1,0)=1</formula>
    </cfRule>
  </conditionalFormatting>
  <conditionalFormatting sqref="AB25">
    <cfRule type="expression" priority="242">
      <formula>IF(ISNA(AB25),1,0)=1</formula>
    </cfRule>
  </conditionalFormatting>
  <conditionalFormatting sqref="AA2:AA24">
    <cfRule type="expression" priority="241">
      <formula>IF(ISNA(AA2),1,0)=1</formula>
    </cfRule>
  </conditionalFormatting>
  <conditionalFormatting sqref="AA3">
    <cfRule type="expression" priority="240">
      <formula>IF(ISNA(AA3),1,0)=1</formula>
    </cfRule>
  </conditionalFormatting>
  <conditionalFormatting sqref="AA4">
    <cfRule type="expression" priority="239">
      <formula>IF(ISNA(AA4),1,0)=1</formula>
    </cfRule>
  </conditionalFormatting>
  <conditionalFormatting sqref="AA5">
    <cfRule type="expression" priority="238">
      <formula>IF(ISNA(AA5),1,0)=1</formula>
    </cfRule>
  </conditionalFormatting>
  <conditionalFormatting sqref="AA6">
    <cfRule type="expression" priority="237">
      <formula>IF(ISNA(AA6),1,0)=1</formula>
    </cfRule>
  </conditionalFormatting>
  <conditionalFormatting sqref="AA7">
    <cfRule type="expression" priority="236">
      <formula>IF(ISNA(AA7),1,0)=1</formula>
    </cfRule>
  </conditionalFormatting>
  <conditionalFormatting sqref="AA8">
    <cfRule type="expression" priority="235">
      <formula>IF(ISNA(AA8),1,0)=1</formula>
    </cfRule>
  </conditionalFormatting>
  <conditionalFormatting sqref="AA9">
    <cfRule type="expression" priority="234">
      <formula>IF(ISNA(AA9),1,0)=1</formula>
    </cfRule>
  </conditionalFormatting>
  <conditionalFormatting sqref="AA10">
    <cfRule type="expression" priority="233">
      <formula>IF(ISNA(AA10),1,0)=1</formula>
    </cfRule>
  </conditionalFormatting>
  <conditionalFormatting sqref="AA11">
    <cfRule type="expression" priority="232">
      <formula>IF(ISNA(AA11),1,0)=1</formula>
    </cfRule>
  </conditionalFormatting>
  <conditionalFormatting sqref="AA12">
    <cfRule type="expression" priority="231">
      <formula>IF(ISNA(AA12),1,0)=1</formula>
    </cfRule>
  </conditionalFormatting>
  <conditionalFormatting sqref="AA13">
    <cfRule type="expression" priority="230">
      <formula>IF(ISNA(AA13),1,0)=1</formula>
    </cfRule>
  </conditionalFormatting>
  <conditionalFormatting sqref="AA14">
    <cfRule type="expression" priority="229">
      <formula>IF(ISNA(AA14),1,0)=1</formula>
    </cfRule>
  </conditionalFormatting>
  <conditionalFormatting sqref="AA15">
    <cfRule type="expression" priority="228">
      <formula>IF(ISNA(AA15),1,0)=1</formula>
    </cfRule>
  </conditionalFormatting>
  <conditionalFormatting sqref="AA16">
    <cfRule type="expression" priority="227">
      <formula>IF(ISNA(AA16),1,0)=1</formula>
    </cfRule>
  </conditionalFormatting>
  <conditionalFormatting sqref="AA17">
    <cfRule type="expression" priority="226">
      <formula>IF(ISNA(AA17),1,0)=1</formula>
    </cfRule>
  </conditionalFormatting>
  <conditionalFormatting sqref="AA18">
    <cfRule type="expression" priority="225">
      <formula>IF(ISNA(AA18),1,0)=1</formula>
    </cfRule>
  </conditionalFormatting>
  <conditionalFormatting sqref="AA19">
    <cfRule type="expression" priority="224">
      <formula>IF(ISNA(AA19),1,0)=1</formula>
    </cfRule>
  </conditionalFormatting>
  <conditionalFormatting sqref="AA20">
    <cfRule type="expression" priority="223">
      <formula>IF(ISNA(AA20),1,0)=1</formula>
    </cfRule>
  </conditionalFormatting>
  <conditionalFormatting sqref="AA21">
    <cfRule type="expression" priority="222">
      <formula>IF(ISNA(AA21),1,0)=1</formula>
    </cfRule>
  </conditionalFormatting>
  <conditionalFormatting sqref="AA22">
    <cfRule type="expression" priority="221">
      <formula>IF(ISNA(AA22),1,0)=1</formula>
    </cfRule>
  </conditionalFormatting>
  <conditionalFormatting sqref="AA23">
    <cfRule type="expression" priority="220">
      <formula>IF(ISNA(AA23),1,0)=1</formula>
    </cfRule>
  </conditionalFormatting>
  <conditionalFormatting sqref="AA24">
    <cfRule type="expression" priority="219">
      <formula>IF(ISNA(AA24),1,0)=1</formula>
    </cfRule>
  </conditionalFormatting>
  <conditionalFormatting sqref="Z2:Z23">
    <cfRule type="expression" priority="218">
      <formula>IF(ISNA(Z2),1,0)=1</formula>
    </cfRule>
  </conditionalFormatting>
  <conditionalFormatting sqref="Z3">
    <cfRule type="expression" priority="217">
      <formula>IF(ISNA(Z3),1,0)=1</formula>
    </cfRule>
  </conditionalFormatting>
  <conditionalFormatting sqref="Z4">
    <cfRule type="expression" priority="216">
      <formula>IF(ISNA(Z4),1,0)=1</formula>
    </cfRule>
  </conditionalFormatting>
  <conditionalFormatting sqref="Z5">
    <cfRule type="expression" priority="215">
      <formula>IF(ISNA(Z5),1,0)=1</formula>
    </cfRule>
  </conditionalFormatting>
  <conditionalFormatting sqref="Z6">
    <cfRule type="expression" priority="214">
      <formula>IF(ISNA(Z6),1,0)=1</formula>
    </cfRule>
  </conditionalFormatting>
  <conditionalFormatting sqref="Z7">
    <cfRule type="expression" priority="213">
      <formula>IF(ISNA(Z7),1,0)=1</formula>
    </cfRule>
  </conditionalFormatting>
  <conditionalFormatting sqref="Z8">
    <cfRule type="expression" priority="212">
      <formula>IF(ISNA(Z8),1,0)=1</formula>
    </cfRule>
  </conditionalFormatting>
  <conditionalFormatting sqref="Z9">
    <cfRule type="expression" priority="211">
      <formula>IF(ISNA(Z9),1,0)=1</formula>
    </cfRule>
  </conditionalFormatting>
  <conditionalFormatting sqref="Z10">
    <cfRule type="expression" priority="210">
      <formula>IF(ISNA(Z10),1,0)=1</formula>
    </cfRule>
  </conditionalFormatting>
  <conditionalFormatting sqref="Z11">
    <cfRule type="expression" priority="209">
      <formula>IF(ISNA(Z11),1,0)=1</formula>
    </cfRule>
  </conditionalFormatting>
  <conditionalFormatting sqref="Z12">
    <cfRule type="expression" priority="208">
      <formula>IF(ISNA(Z12),1,0)=1</formula>
    </cfRule>
  </conditionalFormatting>
  <conditionalFormatting sqref="Z13">
    <cfRule type="expression" priority="207">
      <formula>IF(ISNA(Z13),1,0)=1</formula>
    </cfRule>
  </conditionalFormatting>
  <conditionalFormatting sqref="Z14">
    <cfRule type="expression" priority="206">
      <formula>IF(ISNA(Z14),1,0)=1</formula>
    </cfRule>
  </conditionalFormatting>
  <conditionalFormatting sqref="Z15">
    <cfRule type="expression" priority="205">
      <formula>IF(ISNA(Z15),1,0)=1</formula>
    </cfRule>
  </conditionalFormatting>
  <conditionalFormatting sqref="Z16">
    <cfRule type="expression" priority="204">
      <formula>IF(ISNA(Z16),1,0)=1</formula>
    </cfRule>
  </conditionalFormatting>
  <conditionalFormatting sqref="Z17">
    <cfRule type="expression" priority="203">
      <formula>IF(ISNA(Z17),1,0)=1</formula>
    </cfRule>
  </conditionalFormatting>
  <conditionalFormatting sqref="Z18">
    <cfRule type="expression" priority="202">
      <formula>IF(ISNA(Z18),1,0)=1</formula>
    </cfRule>
  </conditionalFormatting>
  <conditionalFormatting sqref="Z19">
    <cfRule type="expression" priority="201">
      <formula>IF(ISNA(Z19),1,0)=1</formula>
    </cfRule>
  </conditionalFormatting>
  <conditionalFormatting sqref="Z20">
    <cfRule type="expression" priority="200">
      <formula>IF(ISNA(Z20),1,0)=1</formula>
    </cfRule>
  </conditionalFormatting>
  <conditionalFormatting sqref="Z21">
    <cfRule type="expression" priority="199">
      <formula>IF(ISNA(Z21),1,0)=1</formula>
    </cfRule>
  </conditionalFormatting>
  <conditionalFormatting sqref="Z22">
    <cfRule type="expression" priority="198">
      <formula>IF(ISNA(Z22),1,0)=1</formula>
    </cfRule>
  </conditionalFormatting>
  <conditionalFormatting sqref="Z23">
    <cfRule type="expression" priority="197">
      <formula>IF(ISNA(Z23),1,0)=1</formula>
    </cfRule>
  </conditionalFormatting>
  <conditionalFormatting sqref="Y2:Y22">
    <cfRule type="expression" priority="196">
      <formula>IF(ISNA(Y2),1,0)=1</formula>
    </cfRule>
  </conditionalFormatting>
  <conditionalFormatting sqref="Y3">
    <cfRule type="expression" priority="195">
      <formula>IF(ISNA(Y3),1,0)=1</formula>
    </cfRule>
  </conditionalFormatting>
  <conditionalFormatting sqref="Y4">
    <cfRule type="expression" priority="194">
      <formula>IF(ISNA(Y4),1,0)=1</formula>
    </cfRule>
  </conditionalFormatting>
  <conditionalFormatting sqref="Y5">
    <cfRule type="expression" priority="193">
      <formula>IF(ISNA(Y5),1,0)=1</formula>
    </cfRule>
  </conditionalFormatting>
  <conditionalFormatting sqref="Y6">
    <cfRule type="expression" priority="192">
      <formula>IF(ISNA(Y6),1,0)=1</formula>
    </cfRule>
  </conditionalFormatting>
  <conditionalFormatting sqref="Y7">
    <cfRule type="expression" priority="191">
      <formula>IF(ISNA(Y7),1,0)=1</formula>
    </cfRule>
  </conditionalFormatting>
  <conditionalFormatting sqref="Y8">
    <cfRule type="expression" priority="190">
      <formula>IF(ISNA(Y8),1,0)=1</formula>
    </cfRule>
  </conditionalFormatting>
  <conditionalFormatting sqref="Y9">
    <cfRule type="expression" priority="189">
      <formula>IF(ISNA(Y9),1,0)=1</formula>
    </cfRule>
  </conditionalFormatting>
  <conditionalFormatting sqref="Y10">
    <cfRule type="expression" priority="188">
      <formula>IF(ISNA(Y10),1,0)=1</formula>
    </cfRule>
  </conditionalFormatting>
  <conditionalFormatting sqref="Y11">
    <cfRule type="expression" priority="187">
      <formula>IF(ISNA(Y11),1,0)=1</formula>
    </cfRule>
  </conditionalFormatting>
  <conditionalFormatting sqref="Y12">
    <cfRule type="expression" priority="186">
      <formula>IF(ISNA(Y12),1,0)=1</formula>
    </cfRule>
  </conditionalFormatting>
  <conditionalFormatting sqref="Y13">
    <cfRule type="expression" priority="185">
      <formula>IF(ISNA(Y13),1,0)=1</formula>
    </cfRule>
  </conditionalFormatting>
  <conditionalFormatting sqref="Y14">
    <cfRule type="expression" priority="184">
      <formula>IF(ISNA(Y14),1,0)=1</formula>
    </cfRule>
  </conditionalFormatting>
  <conditionalFormatting sqref="Y15">
    <cfRule type="expression" priority="183">
      <formula>IF(ISNA(Y15),1,0)=1</formula>
    </cfRule>
  </conditionalFormatting>
  <conditionalFormatting sqref="Y16">
    <cfRule type="expression" priority="182">
      <formula>IF(ISNA(Y16),1,0)=1</formula>
    </cfRule>
  </conditionalFormatting>
  <conditionalFormatting sqref="Y17">
    <cfRule type="expression" priority="181">
      <formula>IF(ISNA(Y17),1,0)=1</formula>
    </cfRule>
  </conditionalFormatting>
  <conditionalFormatting sqref="Y18">
    <cfRule type="expression" priority="180">
      <formula>IF(ISNA(Y18),1,0)=1</formula>
    </cfRule>
  </conditionalFormatting>
  <conditionalFormatting sqref="Y19">
    <cfRule type="expression" priority="179">
      <formula>IF(ISNA(Y19),1,0)=1</formula>
    </cfRule>
  </conditionalFormatting>
  <conditionalFormatting sqref="Y20">
    <cfRule type="expression" priority="178">
      <formula>IF(ISNA(Y20),1,0)=1</formula>
    </cfRule>
  </conditionalFormatting>
  <conditionalFormatting sqref="Y21">
    <cfRule type="expression" priority="177">
      <formula>IF(ISNA(Y21),1,0)=1</formula>
    </cfRule>
  </conditionalFormatting>
  <conditionalFormatting sqref="Y22">
    <cfRule type="expression" priority="176">
      <formula>IF(ISNA(Y22),1,0)=1</formula>
    </cfRule>
  </conditionalFormatting>
  <conditionalFormatting sqref="X2:X21">
    <cfRule type="expression" priority="175">
      <formula>IF(ISNA(X2),1,0)=1</formula>
    </cfRule>
  </conditionalFormatting>
  <conditionalFormatting sqref="X3">
    <cfRule type="expression" priority="174">
      <formula>IF(ISNA(X3),1,0)=1</formula>
    </cfRule>
  </conditionalFormatting>
  <conditionalFormatting sqref="X4">
    <cfRule type="expression" priority="173">
      <formula>IF(ISNA(X4),1,0)=1</formula>
    </cfRule>
  </conditionalFormatting>
  <conditionalFormatting sqref="X5">
    <cfRule type="expression" priority="172">
      <formula>IF(ISNA(X5),1,0)=1</formula>
    </cfRule>
  </conditionalFormatting>
  <conditionalFormatting sqref="X6">
    <cfRule type="expression" priority="171">
      <formula>IF(ISNA(X6),1,0)=1</formula>
    </cfRule>
  </conditionalFormatting>
  <conditionalFormatting sqref="X7">
    <cfRule type="expression" priority="170">
      <formula>IF(ISNA(X7),1,0)=1</formula>
    </cfRule>
  </conditionalFormatting>
  <conditionalFormatting sqref="X8">
    <cfRule type="expression" priority="169">
      <formula>IF(ISNA(X8),1,0)=1</formula>
    </cfRule>
  </conditionalFormatting>
  <conditionalFormatting sqref="X9">
    <cfRule type="expression" priority="168">
      <formula>IF(ISNA(X9),1,0)=1</formula>
    </cfRule>
  </conditionalFormatting>
  <conditionalFormatting sqref="X10">
    <cfRule type="expression" priority="167">
      <formula>IF(ISNA(X10),1,0)=1</formula>
    </cfRule>
  </conditionalFormatting>
  <conditionalFormatting sqref="X11">
    <cfRule type="expression" priority="166">
      <formula>IF(ISNA(X11),1,0)=1</formula>
    </cfRule>
  </conditionalFormatting>
  <conditionalFormatting sqref="X12">
    <cfRule type="expression" priority="165">
      <formula>IF(ISNA(X12),1,0)=1</formula>
    </cfRule>
  </conditionalFormatting>
  <conditionalFormatting sqref="X13">
    <cfRule type="expression" priority="164">
      <formula>IF(ISNA(X13),1,0)=1</formula>
    </cfRule>
  </conditionalFormatting>
  <conditionalFormatting sqref="X14">
    <cfRule type="expression" priority="163">
      <formula>IF(ISNA(X14),1,0)=1</formula>
    </cfRule>
  </conditionalFormatting>
  <conditionalFormatting sqref="X15">
    <cfRule type="expression" priority="162">
      <formula>IF(ISNA(X15),1,0)=1</formula>
    </cfRule>
  </conditionalFormatting>
  <conditionalFormatting sqref="X16">
    <cfRule type="expression" priority="161">
      <formula>IF(ISNA(X16),1,0)=1</formula>
    </cfRule>
  </conditionalFormatting>
  <conditionalFormatting sqref="X17">
    <cfRule type="expression" priority="160">
      <formula>IF(ISNA(X17),1,0)=1</formula>
    </cfRule>
  </conditionalFormatting>
  <conditionalFormatting sqref="X18">
    <cfRule type="expression" priority="159">
      <formula>IF(ISNA(X18),1,0)=1</formula>
    </cfRule>
  </conditionalFormatting>
  <conditionalFormatting sqref="X19">
    <cfRule type="expression" priority="158">
      <formula>IF(ISNA(X19),1,0)=1</formula>
    </cfRule>
  </conditionalFormatting>
  <conditionalFormatting sqref="X20">
    <cfRule type="expression" priority="157">
      <formula>IF(ISNA(X20),1,0)=1</formula>
    </cfRule>
  </conditionalFormatting>
  <conditionalFormatting sqref="X21">
    <cfRule type="expression" priority="156">
      <formula>IF(ISNA(X21),1,0)=1</formula>
    </cfRule>
  </conditionalFormatting>
  <conditionalFormatting sqref="W2:W20">
    <cfRule type="expression" priority="155">
      <formula>IF(ISNA(W2),1,0)=1</formula>
    </cfRule>
  </conditionalFormatting>
  <conditionalFormatting sqref="W3">
    <cfRule type="expression" priority="154">
      <formula>IF(ISNA(W3),1,0)=1</formula>
    </cfRule>
  </conditionalFormatting>
  <conditionalFormatting sqref="W4">
    <cfRule type="expression" priority="153">
      <formula>IF(ISNA(W4),1,0)=1</formula>
    </cfRule>
  </conditionalFormatting>
  <conditionalFormatting sqref="W5">
    <cfRule type="expression" priority="152">
      <formula>IF(ISNA(W5),1,0)=1</formula>
    </cfRule>
  </conditionalFormatting>
  <conditionalFormatting sqref="W6">
    <cfRule type="expression" priority="151">
      <formula>IF(ISNA(W6),1,0)=1</formula>
    </cfRule>
  </conditionalFormatting>
  <conditionalFormatting sqref="W7">
    <cfRule type="expression" priority="150">
      <formula>IF(ISNA(W7),1,0)=1</formula>
    </cfRule>
  </conditionalFormatting>
  <conditionalFormatting sqref="W8">
    <cfRule type="expression" priority="149">
      <formula>IF(ISNA(W8),1,0)=1</formula>
    </cfRule>
  </conditionalFormatting>
  <conditionalFormatting sqref="W9">
    <cfRule type="expression" priority="148">
      <formula>IF(ISNA(W9),1,0)=1</formula>
    </cfRule>
  </conditionalFormatting>
  <conditionalFormatting sqref="W10">
    <cfRule type="expression" priority="147">
      <formula>IF(ISNA(W10),1,0)=1</formula>
    </cfRule>
  </conditionalFormatting>
  <conditionalFormatting sqref="W11">
    <cfRule type="expression" priority="146">
      <formula>IF(ISNA(W11),1,0)=1</formula>
    </cfRule>
  </conditionalFormatting>
  <conditionalFormatting sqref="W12">
    <cfRule type="expression" priority="145">
      <formula>IF(ISNA(W12),1,0)=1</formula>
    </cfRule>
  </conditionalFormatting>
  <conditionalFormatting sqref="W13">
    <cfRule type="expression" priority="144">
      <formula>IF(ISNA(W13),1,0)=1</formula>
    </cfRule>
  </conditionalFormatting>
  <conditionalFormatting sqref="W14">
    <cfRule type="expression" priority="143">
      <formula>IF(ISNA(W14),1,0)=1</formula>
    </cfRule>
  </conditionalFormatting>
  <conditionalFormatting sqref="W15">
    <cfRule type="expression" priority="142">
      <formula>IF(ISNA(W15),1,0)=1</formula>
    </cfRule>
  </conditionalFormatting>
  <conditionalFormatting sqref="W16">
    <cfRule type="expression" priority="141">
      <formula>IF(ISNA(W16),1,0)=1</formula>
    </cfRule>
  </conditionalFormatting>
  <conditionalFormatting sqref="W17">
    <cfRule type="expression" priority="140">
      <formula>IF(ISNA(W17),1,0)=1</formula>
    </cfRule>
  </conditionalFormatting>
  <conditionalFormatting sqref="W18">
    <cfRule type="expression" priority="139">
      <formula>IF(ISNA(W18),1,0)=1</formula>
    </cfRule>
  </conditionalFormatting>
  <conditionalFormatting sqref="W19">
    <cfRule type="expression" priority="138">
      <formula>IF(ISNA(W19),1,0)=1</formula>
    </cfRule>
  </conditionalFormatting>
  <conditionalFormatting sqref="W20">
    <cfRule type="expression" priority="137">
      <formula>IF(ISNA(W20),1,0)=1</formula>
    </cfRule>
  </conditionalFormatting>
  <conditionalFormatting sqref="V2:V19">
    <cfRule type="expression" priority="136">
      <formula>IF(ISNA(V2),1,0)=1</formula>
    </cfRule>
  </conditionalFormatting>
  <conditionalFormatting sqref="V3">
    <cfRule type="expression" priority="135">
      <formula>IF(ISNA(V3),1,0)=1</formula>
    </cfRule>
  </conditionalFormatting>
  <conditionalFormatting sqref="V4">
    <cfRule type="expression" priority="134">
      <formula>IF(ISNA(V4),1,0)=1</formula>
    </cfRule>
  </conditionalFormatting>
  <conditionalFormatting sqref="V5">
    <cfRule type="expression" priority="133">
      <formula>IF(ISNA(V5),1,0)=1</formula>
    </cfRule>
  </conditionalFormatting>
  <conditionalFormatting sqref="V6">
    <cfRule type="expression" priority="132">
      <formula>IF(ISNA(V6),1,0)=1</formula>
    </cfRule>
  </conditionalFormatting>
  <conditionalFormatting sqref="V7">
    <cfRule type="expression" priority="131">
      <formula>IF(ISNA(V7),1,0)=1</formula>
    </cfRule>
  </conditionalFormatting>
  <conditionalFormatting sqref="V8">
    <cfRule type="expression" priority="130">
      <formula>IF(ISNA(V8),1,0)=1</formula>
    </cfRule>
  </conditionalFormatting>
  <conditionalFormatting sqref="V9">
    <cfRule type="expression" priority="129">
      <formula>IF(ISNA(V9),1,0)=1</formula>
    </cfRule>
  </conditionalFormatting>
  <conditionalFormatting sqref="V10">
    <cfRule type="expression" priority="128">
      <formula>IF(ISNA(V10),1,0)=1</formula>
    </cfRule>
  </conditionalFormatting>
  <conditionalFormatting sqref="V11">
    <cfRule type="expression" priority="127">
      <formula>IF(ISNA(V11),1,0)=1</formula>
    </cfRule>
  </conditionalFormatting>
  <conditionalFormatting sqref="V12">
    <cfRule type="expression" priority="126">
      <formula>IF(ISNA(V12),1,0)=1</formula>
    </cfRule>
  </conditionalFormatting>
  <conditionalFormatting sqref="V13">
    <cfRule type="expression" priority="125">
      <formula>IF(ISNA(V13),1,0)=1</formula>
    </cfRule>
  </conditionalFormatting>
  <conditionalFormatting sqref="V14">
    <cfRule type="expression" priority="124">
      <formula>IF(ISNA(V14),1,0)=1</formula>
    </cfRule>
  </conditionalFormatting>
  <conditionalFormatting sqref="V15">
    <cfRule type="expression" priority="123">
      <formula>IF(ISNA(V15),1,0)=1</formula>
    </cfRule>
  </conditionalFormatting>
  <conditionalFormatting sqref="V16">
    <cfRule type="expression" priority="122">
      <formula>IF(ISNA(V16),1,0)=1</formula>
    </cfRule>
  </conditionalFormatting>
  <conditionalFormatting sqref="V17">
    <cfRule type="expression" priority="121">
      <formula>IF(ISNA(V17),1,0)=1</formula>
    </cfRule>
  </conditionalFormatting>
  <conditionalFormatting sqref="V18">
    <cfRule type="expression" priority="120">
      <formula>IF(ISNA(V18),1,0)=1</formula>
    </cfRule>
  </conditionalFormatting>
  <conditionalFormatting sqref="V19">
    <cfRule type="expression" priority="119">
      <formula>IF(ISNA(V19),1,0)=1</formula>
    </cfRule>
  </conditionalFormatting>
  <conditionalFormatting sqref="U2:U18">
    <cfRule type="expression" priority="118">
      <formula>IF(ISNA(U2),1,0)=1</formula>
    </cfRule>
  </conditionalFormatting>
  <conditionalFormatting sqref="U3">
    <cfRule type="expression" priority="117">
      <formula>IF(ISNA(U3),1,0)=1</formula>
    </cfRule>
  </conditionalFormatting>
  <conditionalFormatting sqref="U4">
    <cfRule type="expression" priority="116">
      <formula>IF(ISNA(U4),1,0)=1</formula>
    </cfRule>
  </conditionalFormatting>
  <conditionalFormatting sqref="U5">
    <cfRule type="expression" priority="115">
      <formula>IF(ISNA(U5),1,0)=1</formula>
    </cfRule>
  </conditionalFormatting>
  <conditionalFormatting sqref="U6">
    <cfRule type="expression" priority="114">
      <formula>IF(ISNA(U6),1,0)=1</formula>
    </cfRule>
  </conditionalFormatting>
  <conditionalFormatting sqref="U7">
    <cfRule type="expression" priority="113">
      <formula>IF(ISNA(U7),1,0)=1</formula>
    </cfRule>
  </conditionalFormatting>
  <conditionalFormatting sqref="U8">
    <cfRule type="expression" priority="112">
      <formula>IF(ISNA(U8),1,0)=1</formula>
    </cfRule>
  </conditionalFormatting>
  <conditionalFormatting sqref="U9">
    <cfRule type="expression" priority="111">
      <formula>IF(ISNA(U9),1,0)=1</formula>
    </cfRule>
  </conditionalFormatting>
  <conditionalFormatting sqref="U10">
    <cfRule type="expression" priority="110">
      <formula>IF(ISNA(U10),1,0)=1</formula>
    </cfRule>
  </conditionalFormatting>
  <conditionalFormatting sqref="U11">
    <cfRule type="expression" priority="109">
      <formula>IF(ISNA(U11),1,0)=1</formula>
    </cfRule>
  </conditionalFormatting>
  <conditionalFormatting sqref="U12">
    <cfRule type="expression" priority="108">
      <formula>IF(ISNA(U12),1,0)=1</formula>
    </cfRule>
  </conditionalFormatting>
  <conditionalFormatting sqref="U13">
    <cfRule type="expression" priority="107">
      <formula>IF(ISNA(U13),1,0)=1</formula>
    </cfRule>
  </conditionalFormatting>
  <conditionalFormatting sqref="U14">
    <cfRule type="expression" priority="106">
      <formula>IF(ISNA(U14),1,0)=1</formula>
    </cfRule>
  </conditionalFormatting>
  <conditionalFormatting sqref="U15">
    <cfRule type="expression" priority="105">
      <formula>IF(ISNA(U15),1,0)=1</formula>
    </cfRule>
  </conditionalFormatting>
  <conditionalFormatting sqref="U16">
    <cfRule type="expression" priority="104">
      <formula>IF(ISNA(U16),1,0)=1</formula>
    </cfRule>
  </conditionalFormatting>
  <conditionalFormatting sqref="U17">
    <cfRule type="expression" priority="103">
      <formula>IF(ISNA(U17),1,0)=1</formula>
    </cfRule>
  </conditionalFormatting>
  <conditionalFormatting sqref="U18">
    <cfRule type="expression" priority="102">
      <formula>IF(ISNA(U18),1,0)=1</formula>
    </cfRule>
  </conditionalFormatting>
  <conditionalFormatting sqref="T2:T17">
    <cfRule type="expression" priority="101">
      <formula>IF(ISNA(T2),1,0)=1</formula>
    </cfRule>
  </conditionalFormatting>
  <conditionalFormatting sqref="T3">
    <cfRule type="expression" priority="100">
      <formula>IF(ISNA(T3),1,0)=1</formula>
    </cfRule>
  </conditionalFormatting>
  <conditionalFormatting sqref="T4">
    <cfRule type="expression" priority="99">
      <formula>IF(ISNA(T4),1,0)=1</formula>
    </cfRule>
  </conditionalFormatting>
  <conditionalFormatting sqref="T5">
    <cfRule type="expression" priority="98">
      <formula>IF(ISNA(T5),1,0)=1</formula>
    </cfRule>
  </conditionalFormatting>
  <conditionalFormatting sqref="T6">
    <cfRule type="expression" priority="97">
      <formula>IF(ISNA(T6),1,0)=1</formula>
    </cfRule>
  </conditionalFormatting>
  <conditionalFormatting sqref="T7">
    <cfRule type="expression" priority="96">
      <formula>IF(ISNA(T7),1,0)=1</formula>
    </cfRule>
  </conditionalFormatting>
  <conditionalFormatting sqref="T8">
    <cfRule type="expression" priority="95">
      <formula>IF(ISNA(T8),1,0)=1</formula>
    </cfRule>
  </conditionalFormatting>
  <conditionalFormatting sqref="T9">
    <cfRule type="expression" priority="94">
      <formula>IF(ISNA(T9),1,0)=1</formula>
    </cfRule>
  </conditionalFormatting>
  <conditionalFormatting sqref="T10">
    <cfRule type="expression" priority="93">
      <formula>IF(ISNA(T10),1,0)=1</formula>
    </cfRule>
  </conditionalFormatting>
  <conditionalFormatting sqref="T11">
    <cfRule type="expression" priority="92">
      <formula>IF(ISNA(T11),1,0)=1</formula>
    </cfRule>
  </conditionalFormatting>
  <conditionalFormatting sqref="T12">
    <cfRule type="expression" priority="91">
      <formula>IF(ISNA(T12),1,0)=1</formula>
    </cfRule>
  </conditionalFormatting>
  <conditionalFormatting sqref="T13">
    <cfRule type="expression" priority="90">
      <formula>IF(ISNA(T13),1,0)=1</formula>
    </cfRule>
  </conditionalFormatting>
  <conditionalFormatting sqref="T14">
    <cfRule type="expression" priority="89">
      <formula>IF(ISNA(T14),1,0)=1</formula>
    </cfRule>
  </conditionalFormatting>
  <conditionalFormatting sqref="T15">
    <cfRule type="expression" priority="88">
      <formula>IF(ISNA(T15),1,0)=1</formula>
    </cfRule>
  </conditionalFormatting>
  <conditionalFormatting sqref="T16">
    <cfRule type="expression" priority="87">
      <formula>IF(ISNA(T16),1,0)=1</formula>
    </cfRule>
  </conditionalFormatting>
  <conditionalFormatting sqref="T17">
    <cfRule type="expression" priority="86">
      <formula>IF(ISNA(T17),1,0)=1</formula>
    </cfRule>
  </conditionalFormatting>
  <conditionalFormatting sqref="S2:S16">
    <cfRule type="expression" priority="85">
      <formula>IF(ISNA(S2),1,0)=1</formula>
    </cfRule>
  </conditionalFormatting>
  <conditionalFormatting sqref="S3">
    <cfRule type="expression" priority="84">
      <formula>IF(ISNA(S3),1,0)=1</formula>
    </cfRule>
  </conditionalFormatting>
  <conditionalFormatting sqref="S4">
    <cfRule type="expression" priority="83">
      <formula>IF(ISNA(S4),1,0)=1</formula>
    </cfRule>
  </conditionalFormatting>
  <conditionalFormatting sqref="S5">
    <cfRule type="expression" priority="82">
      <formula>IF(ISNA(S5),1,0)=1</formula>
    </cfRule>
  </conditionalFormatting>
  <conditionalFormatting sqref="S6">
    <cfRule type="expression" priority="81">
      <formula>IF(ISNA(S6),1,0)=1</formula>
    </cfRule>
  </conditionalFormatting>
  <conditionalFormatting sqref="S7">
    <cfRule type="expression" priority="80">
      <formula>IF(ISNA(S7),1,0)=1</formula>
    </cfRule>
  </conditionalFormatting>
  <conditionalFormatting sqref="S8">
    <cfRule type="expression" priority="79">
      <formula>IF(ISNA(S8),1,0)=1</formula>
    </cfRule>
  </conditionalFormatting>
  <conditionalFormatting sqref="S9">
    <cfRule type="expression" priority="78">
      <formula>IF(ISNA(S9),1,0)=1</formula>
    </cfRule>
  </conditionalFormatting>
  <conditionalFormatting sqref="S10">
    <cfRule type="expression" priority="77">
      <formula>IF(ISNA(S10),1,0)=1</formula>
    </cfRule>
  </conditionalFormatting>
  <conditionalFormatting sqref="S11">
    <cfRule type="expression" priority="76">
      <formula>IF(ISNA(S11),1,0)=1</formula>
    </cfRule>
  </conditionalFormatting>
  <conditionalFormatting sqref="S12">
    <cfRule type="expression" priority="75">
      <formula>IF(ISNA(S12),1,0)=1</formula>
    </cfRule>
  </conditionalFormatting>
  <conditionalFormatting sqref="S13">
    <cfRule type="expression" priority="74">
      <formula>IF(ISNA(S13),1,0)=1</formula>
    </cfRule>
  </conditionalFormatting>
  <conditionalFormatting sqref="S14">
    <cfRule type="expression" priority="73">
      <formula>IF(ISNA(S14),1,0)=1</formula>
    </cfRule>
  </conditionalFormatting>
  <conditionalFormatting sqref="S15">
    <cfRule type="expression" priority="72">
      <formula>IF(ISNA(S15),1,0)=1</formula>
    </cfRule>
  </conditionalFormatting>
  <conditionalFormatting sqref="S16">
    <cfRule type="expression" priority="71">
      <formula>IF(ISNA(S16),1,0)=1</formula>
    </cfRule>
  </conditionalFormatting>
  <conditionalFormatting sqref="R2:R15">
    <cfRule type="expression" priority="70">
      <formula>IF(ISNA(R2),1,0)=1</formula>
    </cfRule>
  </conditionalFormatting>
  <conditionalFormatting sqref="R3">
    <cfRule type="expression" priority="69">
      <formula>IF(ISNA(R3),1,0)=1</formula>
    </cfRule>
  </conditionalFormatting>
  <conditionalFormatting sqref="R4">
    <cfRule type="expression" priority="68">
      <formula>IF(ISNA(R4),1,0)=1</formula>
    </cfRule>
  </conditionalFormatting>
  <conditionalFormatting sqref="R5">
    <cfRule type="expression" priority="67">
      <formula>IF(ISNA(R5),1,0)=1</formula>
    </cfRule>
  </conditionalFormatting>
  <conditionalFormatting sqref="R6">
    <cfRule type="expression" priority="66">
      <formula>IF(ISNA(R6),1,0)=1</formula>
    </cfRule>
  </conditionalFormatting>
  <conditionalFormatting sqref="R7">
    <cfRule type="expression" priority="65">
      <formula>IF(ISNA(R7),1,0)=1</formula>
    </cfRule>
  </conditionalFormatting>
  <conditionalFormatting sqref="R8">
    <cfRule type="expression" priority="64">
      <formula>IF(ISNA(R8),1,0)=1</formula>
    </cfRule>
  </conditionalFormatting>
  <conditionalFormatting sqref="R9">
    <cfRule type="expression" priority="63">
      <formula>IF(ISNA(R9),1,0)=1</formula>
    </cfRule>
  </conditionalFormatting>
  <conditionalFormatting sqref="R10">
    <cfRule type="expression" priority="62">
      <formula>IF(ISNA(R10),1,0)=1</formula>
    </cfRule>
  </conditionalFormatting>
  <conditionalFormatting sqref="R11">
    <cfRule type="expression" priority="61">
      <formula>IF(ISNA(R11),1,0)=1</formula>
    </cfRule>
  </conditionalFormatting>
  <conditionalFormatting sqref="R12">
    <cfRule type="expression" priority="60">
      <formula>IF(ISNA(R12),1,0)=1</formula>
    </cfRule>
  </conditionalFormatting>
  <conditionalFormatting sqref="R13">
    <cfRule type="expression" priority="59">
      <formula>IF(ISNA(R13),1,0)=1</formula>
    </cfRule>
  </conditionalFormatting>
  <conditionalFormatting sqref="R14">
    <cfRule type="expression" priority="58">
      <formula>IF(ISNA(R14),1,0)=1</formula>
    </cfRule>
  </conditionalFormatting>
  <conditionalFormatting sqref="R15">
    <cfRule type="expression" priority="57">
      <formula>IF(ISNA(R15),1,0)=1</formula>
    </cfRule>
  </conditionalFormatting>
  <conditionalFormatting sqref="Q2:Q14">
    <cfRule type="expression" priority="56">
      <formula>IF(ISNA(Q2),1,0)=1</formula>
    </cfRule>
  </conditionalFormatting>
  <conditionalFormatting sqref="Q3">
    <cfRule type="expression" priority="55">
      <formula>IF(ISNA(Q3),1,0)=1</formula>
    </cfRule>
  </conditionalFormatting>
  <conditionalFormatting sqref="Q4">
    <cfRule type="expression" priority="54">
      <formula>IF(ISNA(Q4),1,0)=1</formula>
    </cfRule>
  </conditionalFormatting>
  <conditionalFormatting sqref="Q5">
    <cfRule type="expression" priority="53">
      <formula>IF(ISNA(Q5),1,0)=1</formula>
    </cfRule>
  </conditionalFormatting>
  <conditionalFormatting sqref="Q6">
    <cfRule type="expression" priority="52">
      <formula>IF(ISNA(Q6),1,0)=1</formula>
    </cfRule>
  </conditionalFormatting>
  <conditionalFormatting sqref="Q7">
    <cfRule type="expression" priority="51">
      <formula>IF(ISNA(Q7),1,0)=1</formula>
    </cfRule>
  </conditionalFormatting>
  <conditionalFormatting sqref="Q8">
    <cfRule type="expression" priority="50">
      <formula>IF(ISNA(Q8),1,0)=1</formula>
    </cfRule>
  </conditionalFormatting>
  <conditionalFormatting sqref="Q9">
    <cfRule type="expression" priority="49">
      <formula>IF(ISNA(Q9),1,0)=1</formula>
    </cfRule>
  </conditionalFormatting>
  <conditionalFormatting sqref="Q10">
    <cfRule type="expression" priority="48">
      <formula>IF(ISNA(Q10),1,0)=1</formula>
    </cfRule>
  </conditionalFormatting>
  <conditionalFormatting sqref="Q11">
    <cfRule type="expression" priority="47">
      <formula>IF(ISNA(Q11),1,0)=1</formula>
    </cfRule>
  </conditionalFormatting>
  <conditionalFormatting sqref="Q12">
    <cfRule type="expression" priority="46">
      <formula>IF(ISNA(Q12),1,0)=1</formula>
    </cfRule>
  </conditionalFormatting>
  <conditionalFormatting sqref="Q13">
    <cfRule type="expression" priority="45">
      <formula>IF(ISNA(Q13),1,0)=1</formula>
    </cfRule>
  </conditionalFormatting>
  <conditionalFormatting sqref="Q14">
    <cfRule type="expression" priority="44">
      <formula>IF(ISNA(Q14),1,0)=1</formula>
    </cfRule>
  </conditionalFormatting>
  <conditionalFormatting sqref="P2:P13">
    <cfRule type="expression" priority="43">
      <formula>IF(ISNA(P2),1,0)=1</formula>
    </cfRule>
  </conditionalFormatting>
  <conditionalFormatting sqref="P3">
    <cfRule type="expression" priority="42">
      <formula>IF(ISNA(P3),1,0)=1</formula>
    </cfRule>
  </conditionalFormatting>
  <conditionalFormatting sqref="P4">
    <cfRule type="expression" priority="41">
      <formula>IF(ISNA(P4),1,0)=1</formula>
    </cfRule>
  </conditionalFormatting>
  <conditionalFormatting sqref="P5">
    <cfRule type="expression" priority="40">
      <formula>IF(ISNA(P5),1,0)=1</formula>
    </cfRule>
  </conditionalFormatting>
  <conditionalFormatting sqref="P6">
    <cfRule type="expression" priority="39">
      <formula>IF(ISNA(P6),1,0)=1</formula>
    </cfRule>
  </conditionalFormatting>
  <conditionalFormatting sqref="P7">
    <cfRule type="expression" priority="38">
      <formula>IF(ISNA(P7),1,0)=1</formula>
    </cfRule>
  </conditionalFormatting>
  <conditionalFormatting sqref="P8">
    <cfRule type="expression" priority="37">
      <formula>IF(ISNA(P8),1,0)=1</formula>
    </cfRule>
  </conditionalFormatting>
  <conditionalFormatting sqref="P9">
    <cfRule type="expression" priority="36">
      <formula>IF(ISNA(P9),1,0)=1</formula>
    </cfRule>
  </conditionalFormatting>
  <conditionalFormatting sqref="P10">
    <cfRule type="expression" priority="35">
      <formula>IF(ISNA(P10),1,0)=1</formula>
    </cfRule>
  </conditionalFormatting>
  <conditionalFormatting sqref="P11">
    <cfRule type="expression" priority="34">
      <formula>IF(ISNA(P11),1,0)=1</formula>
    </cfRule>
  </conditionalFormatting>
  <conditionalFormatting sqref="P12">
    <cfRule type="expression" priority="33">
      <formula>IF(ISNA(P12),1,0)=1</formula>
    </cfRule>
  </conditionalFormatting>
  <conditionalFormatting sqref="P13">
    <cfRule type="expression" priority="32">
      <formula>IF(ISNA(P13),1,0)=1</formula>
    </cfRule>
  </conditionalFormatting>
  <conditionalFormatting sqref="O2:O12">
    <cfRule type="expression" priority="31">
      <formula>IF(ISNA(O2),1,0)=1</formula>
    </cfRule>
  </conditionalFormatting>
  <conditionalFormatting sqref="O3">
    <cfRule type="expression" priority="30">
      <formula>IF(ISNA(O3),1,0)=1</formula>
    </cfRule>
  </conditionalFormatting>
  <conditionalFormatting sqref="O4">
    <cfRule type="expression" priority="29">
      <formula>IF(ISNA(O4),1,0)=1</formula>
    </cfRule>
  </conditionalFormatting>
  <conditionalFormatting sqref="O5">
    <cfRule type="expression" priority="28">
      <formula>IF(ISNA(O5),1,0)=1</formula>
    </cfRule>
  </conditionalFormatting>
  <conditionalFormatting sqref="O6">
    <cfRule type="expression" priority="27">
      <formula>IF(ISNA(O6),1,0)=1</formula>
    </cfRule>
  </conditionalFormatting>
  <conditionalFormatting sqref="O7">
    <cfRule type="expression" priority="26">
      <formula>IF(ISNA(O7),1,0)=1</formula>
    </cfRule>
  </conditionalFormatting>
  <conditionalFormatting sqref="O8">
    <cfRule type="expression" priority="25">
      <formula>IF(ISNA(O8),1,0)=1</formula>
    </cfRule>
  </conditionalFormatting>
  <conditionalFormatting sqref="O9">
    <cfRule type="expression" priority="24">
      <formula>IF(ISNA(O9),1,0)=1</formula>
    </cfRule>
  </conditionalFormatting>
  <conditionalFormatting sqref="O10">
    <cfRule type="expression" priority="23">
      <formula>IF(ISNA(O10),1,0)=1</formula>
    </cfRule>
  </conditionalFormatting>
  <conditionalFormatting sqref="O11">
    <cfRule type="expression" priority="22">
      <formula>IF(ISNA(O11),1,0)=1</formula>
    </cfRule>
  </conditionalFormatting>
  <conditionalFormatting sqref="O12">
    <cfRule type="expression" priority="21">
      <formula>IF(ISNA(O12),1,0)=1</formula>
    </cfRule>
  </conditionalFormatting>
  <conditionalFormatting sqref="N2:N11">
    <cfRule type="expression" priority="20">
      <formula>IF(ISNA(N2),1,0)=1</formula>
    </cfRule>
  </conditionalFormatting>
  <conditionalFormatting sqref="N3">
    <cfRule type="expression" priority="19">
      <formula>IF(ISNA(N3),1,0)=1</formula>
    </cfRule>
  </conditionalFormatting>
  <conditionalFormatting sqref="N4">
    <cfRule type="expression" priority="18">
      <formula>IF(ISNA(N4),1,0)=1</formula>
    </cfRule>
  </conditionalFormatting>
  <conditionalFormatting sqref="N5">
    <cfRule type="expression" priority="17">
      <formula>IF(ISNA(N5),1,0)=1</formula>
    </cfRule>
  </conditionalFormatting>
  <conditionalFormatting sqref="N6">
    <cfRule type="expression" priority="16">
      <formula>IF(ISNA(N6),1,0)=1</formula>
    </cfRule>
  </conditionalFormatting>
  <conditionalFormatting sqref="N7">
    <cfRule type="expression" priority="15">
      <formula>IF(ISNA(N7),1,0)=1</formula>
    </cfRule>
  </conditionalFormatting>
  <conditionalFormatting sqref="N8">
    <cfRule type="expression" priority="14">
      <formula>IF(ISNA(N8),1,0)=1</formula>
    </cfRule>
  </conditionalFormatting>
  <conditionalFormatting sqref="N9">
    <cfRule type="expression" priority="13">
      <formula>IF(ISNA(N9),1,0)=1</formula>
    </cfRule>
  </conditionalFormatting>
  <conditionalFormatting sqref="N10">
    <cfRule type="expression" priority="12">
      <formula>IF(ISNA(N10),1,0)=1</formula>
    </cfRule>
  </conditionalFormatting>
  <conditionalFormatting sqref="N11">
    <cfRule type="expression" priority="11">
      <formula>IF(ISNA(N11),1,0)=1</formula>
    </cfRule>
  </conditionalFormatting>
  <conditionalFormatting sqref="M2:M10">
    <cfRule type="expression" priority="10">
      <formula>IF(ISNA(M2),1,0)=1</formula>
    </cfRule>
  </conditionalFormatting>
  <conditionalFormatting sqref="M3">
    <cfRule type="expression" priority="9">
      <formula>IF(ISNA(M3),1,0)=1</formula>
    </cfRule>
  </conditionalFormatting>
  <conditionalFormatting sqref="M4">
    <cfRule type="expression" priority="8">
      <formula>IF(ISNA(M4),1,0)=1</formula>
    </cfRule>
  </conditionalFormatting>
  <conditionalFormatting sqref="M5">
    <cfRule type="expression" priority="7">
      <formula>IF(ISNA(M5),1,0)=1</formula>
    </cfRule>
  </conditionalFormatting>
  <conditionalFormatting sqref="M6">
    <cfRule type="expression" priority="6">
      <formula>IF(ISNA(M6),1,0)=1</formula>
    </cfRule>
  </conditionalFormatting>
  <conditionalFormatting sqref="M7">
    <cfRule type="expression" priority="5">
      <formula>IF(ISNA(M7),1,0)=1</formula>
    </cfRule>
  </conditionalFormatting>
  <conditionalFormatting sqref="M8">
    <cfRule type="expression" priority="4">
      <formula>IF(ISNA(M8),1,0)=1</formula>
    </cfRule>
  </conditionalFormatting>
  <conditionalFormatting sqref="M9">
    <cfRule type="expression" priority="3">
      <formula>IF(ISNA(M9),1,0)=1</formula>
    </cfRule>
  </conditionalFormatting>
  <conditionalFormatting sqref="M10">
    <cfRule type="expression" priority="2">
      <formula>IF(ISNA(M10),1,0)=1</formula>
    </cfRule>
  </conditionalFormatting>
  <conditionalFormatting sqref="B5:BA51">
    <cfRule type="expression" dxfId="3" priority="1">
      <formula>IF(ROW(B5)-1&gt;Number_of_Assets,TRUE,FALSE)</formula>
    </cfRule>
  </conditionalFormatting>
  <dataValidations count="1">
    <dataValidation type="whole" allowBlank="1" showInputMessage="1" showErrorMessage="1" sqref="A2" xr:uid="{00000000-0002-0000-0100-000000000000}">
      <formula1>3</formula1>
      <formula2>50</formula2>
    </dataValidation>
  </dataValidations>
  <pageMargins left="0.78749999999999998" right="0.78749999999999998" top="1.0249999999999999" bottom="1.0249999999999999" header="0.78749999999999998" footer="0.78749999999999998"/>
  <pageSetup orientation="portrait" horizontalDpi="300" verticalDpi="300"/>
  <headerFooter>
    <oddHeader>&amp;C&amp;A</oddHeader>
    <oddFooter>&amp;CPage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4"/>
  <sheetViews>
    <sheetView topLeftCell="A45" workbookViewId="0">
      <selection activeCell="L59" sqref="L59"/>
    </sheetView>
  </sheetViews>
  <sheetFormatPr defaultRowHeight="15" customHeight="1" x14ac:dyDescent="0.3"/>
  <cols>
    <col min="1" max="1" width="16.5546875" style="1" customWidth="1"/>
  </cols>
  <sheetData>
    <row r="1" spans="1:12" ht="15" customHeight="1" x14ac:dyDescent="0.3">
      <c r="B1" s="79" t="s">
        <v>1</v>
      </c>
      <c r="C1" s="79"/>
      <c r="D1" s="79"/>
      <c r="E1" s="79"/>
      <c r="F1" s="79"/>
      <c r="G1" s="79"/>
      <c r="H1" s="79"/>
      <c r="I1" s="79"/>
      <c r="J1" s="79"/>
      <c r="K1" s="79"/>
      <c r="L1" s="79"/>
    </row>
    <row r="2" spans="1:12" ht="15" customHeight="1" x14ac:dyDescent="0.3">
      <c r="A2" s="1" t="s">
        <v>9</v>
      </c>
      <c r="B2" s="21">
        <f ca="1">SUMIF(GMV,"&lt;&gt;"&amp;"#N/A")</f>
        <v>0.99999999999999989</v>
      </c>
      <c r="C2" s="21">
        <f ca="1">SUMIF(FrontierPort1,"&lt;&gt;"&amp;"#N/A")</f>
        <v>1</v>
      </c>
      <c r="D2" s="21">
        <f ca="1">SUMIF(FrontierPort2,"&lt;&gt;"&amp;"#N/A")</f>
        <v>1.0000000000000002</v>
      </c>
      <c r="E2" s="21">
        <f ca="1">SUMIF(FrontierPort3,"&lt;&gt;"&amp;"#N/A")</f>
        <v>1</v>
      </c>
      <c r="F2" s="21">
        <f ca="1">SUMIF(FrontierPort4,"&lt;&gt;"&amp;"#N/A")</f>
        <v>1</v>
      </c>
      <c r="G2" s="21">
        <f ca="1">SUMIF(FrontierPort5,"&lt;&gt;"&amp;"#N/A")</f>
        <v>1</v>
      </c>
      <c r="H2" s="21">
        <f ca="1">SUMIF(FrontierPort6,"&lt;&gt;"&amp;"#N/A")</f>
        <v>1</v>
      </c>
      <c r="I2" s="21">
        <f ca="1">SUMIF(FrontierPort7,"&lt;&gt;"&amp;"#N/A")</f>
        <v>1</v>
      </c>
      <c r="J2" s="21">
        <f ca="1">SUMIF(FrontierPort8,"&lt;&gt;"&amp;"#N/A")</f>
        <v>1</v>
      </c>
      <c r="K2" s="21">
        <f ca="1">SUMIF(FrontierPort9,"&lt;&gt;"&amp;"#N/A")</f>
        <v>0.99999999999999989</v>
      </c>
      <c r="L2" s="21">
        <f ca="1">SUMIF(Tangency,"&lt;&gt;"&amp;"#N/A")</f>
        <v>1</v>
      </c>
    </row>
    <row r="3" spans="1:12" ht="15" customHeight="1" x14ac:dyDescent="0.3">
      <c r="A3" s="1" t="s">
        <v>14</v>
      </c>
      <c r="B3" s="25">
        <f t="array" aca="1" ref="B3" ca="1">SQRT(MMULT(TRANSPOSE(GMV),MMULT(CovMtrx,GMV)))</f>
        <v>0.11130064307154652</v>
      </c>
      <c r="C3" s="25">
        <f t="array" aca="1" ref="C3" ca="1">SQRT(MMULT(TRANSPOSE(FrontierPort1),MMULT(CovMtrx,FrontierPort1)))</f>
        <v>0.11278501707238593</v>
      </c>
      <c r="D3" s="25">
        <f t="array" aca="1" ref="D3" ca="1">SQRT(MMULT(TRANSPOSE(FrontierPort2),MMULT(CovMtrx,FrontierPort2)))</f>
        <v>0.11712532117204268</v>
      </c>
      <c r="E3" s="25">
        <f t="array" aca="1" ref="E3" ca="1">SQRT(MMULT(TRANSPOSE(FrontierPort3),MMULT(CovMtrx,FrontierPort3)))</f>
        <v>0.12402207665995232</v>
      </c>
      <c r="F3" s="25">
        <f t="array" aca="1" ref="F3" ca="1">SQRT(MMULT(TRANSPOSE(FrontierPort4),MMULT(CovMtrx,FrontierPort4)))</f>
        <v>0.13307841295340583</v>
      </c>
      <c r="G3" s="25">
        <f t="array" aca="1" ref="G3" ca="1">SQRT(MMULT(TRANSPOSE(FrontierPort5),MMULT(CovMtrx,FrontierPort5)))</f>
        <v>0.14388713057499106</v>
      </c>
      <c r="H3" s="25">
        <f t="array" aca="1" ref="H3" ca="1">SQRT(MMULT(TRANSPOSE(FrontierPort6),MMULT(CovMtrx,FrontierPort6)))</f>
        <v>0.15608460062340876</v>
      </c>
      <c r="I3" s="25">
        <f t="array" aca="1" ref="I3" ca="1">SQRT(MMULT(TRANSPOSE(FrontierPort7),MMULT(CovMtrx,FrontierPort7)))</f>
        <v>0.16937105010653583</v>
      </c>
      <c r="J3" s="25">
        <f t="array" aca="1" ref="J3" ca="1">SQRT(MMULT(TRANSPOSE(FrontierPort8),MMULT(CovMtrx,FrontierPort8)))</f>
        <v>0.18351009926532524</v>
      </c>
      <c r="K3" s="25">
        <f t="array" aca="1" ref="K3" ca="1">SQRT(MMULT(TRANSPOSE(FrontierPort9),MMULT(CovMtrx,FrontierPort9)))</f>
        <v>0.19831947535808367</v>
      </c>
      <c r="L3" s="25">
        <f t="array" aca="1" ref="L3" ca="1">SQRT(MMULT(TRANSPOSE(Tangency),MMULT(CovMtrx,Tangency)))</f>
        <v>0.21365983697456747</v>
      </c>
    </row>
    <row r="4" spans="1:12" ht="15" customHeight="1" x14ac:dyDescent="0.25">
      <c r="A4" s="65" t="str">
        <f>DataEntry!B1</f>
        <v>Asset Name</v>
      </c>
      <c r="B4" s="22" t="s">
        <v>6</v>
      </c>
      <c r="C4" s="23">
        <v>1</v>
      </c>
      <c r="D4" s="23">
        <v>2</v>
      </c>
      <c r="E4" s="23">
        <v>3</v>
      </c>
      <c r="F4" s="23">
        <v>4</v>
      </c>
      <c r="G4" s="23">
        <v>5</v>
      </c>
      <c r="H4" s="23">
        <v>6</v>
      </c>
      <c r="I4" s="23">
        <v>7</v>
      </c>
      <c r="J4" s="23">
        <v>8</v>
      </c>
      <c r="K4" s="23">
        <v>9</v>
      </c>
      <c r="L4" s="24" t="s">
        <v>0</v>
      </c>
    </row>
    <row r="5" spans="1:12" ht="15" customHeight="1" x14ac:dyDescent="0.3">
      <c r="A5" s="66" t="str">
        <f>IF(DataEntry!B2&lt;&gt;"",DataEntry!B2,"")</f>
        <v>Cons. Discret.</v>
      </c>
      <c r="B5" s="67">
        <f t="array" aca="1" ref="B5:B54" ca="1">MMULT(InvCovMtrx,UnitVector)/MMULT(TransUnit,MMULT(InvCovMtrx,UnitVector))</f>
        <v>0.2396913800262519</v>
      </c>
      <c r="C5" s="67">
        <f ca="1">(1-C$4/10)*$B5+C$4/10*$L5</f>
        <v>0.22843411212347539</v>
      </c>
      <c r="D5" s="67">
        <f t="shared" ref="D5:K20" ca="1" si="0">(1-D$4/10)*$B5+D$4/10*$L5</f>
        <v>0.21717684422069888</v>
      </c>
      <c r="E5" s="67">
        <f t="shared" ca="1" si="0"/>
        <v>0.20591957631792229</v>
      </c>
      <c r="F5" s="67">
        <f t="shared" ca="1" si="0"/>
        <v>0.19466230841514578</v>
      </c>
      <c r="G5" s="67">
        <f t="shared" ca="1" si="0"/>
        <v>0.18340504051236928</v>
      </c>
      <c r="H5" s="67">
        <f t="shared" ca="1" si="0"/>
        <v>0.17214777260959274</v>
      </c>
      <c r="I5" s="67">
        <f t="shared" ca="1" si="0"/>
        <v>0.16089050470681621</v>
      </c>
      <c r="J5" s="67">
        <f t="shared" ca="1" si="0"/>
        <v>0.14963323680403967</v>
      </c>
      <c r="K5" s="67">
        <f t="shared" ca="1" si="0"/>
        <v>0.13837596890126316</v>
      </c>
      <c r="L5" s="67">
        <f t="array" aca="1" ref="L5:L54" ca="1">MMULT(CovMtrx,UnitVector)/MMULT(TransUnit,MMULT(CovMtrx,UnitVector))</f>
        <v>0.12711870099848663</v>
      </c>
    </row>
    <row r="6" spans="1:12" ht="15" customHeight="1" x14ac:dyDescent="0.3">
      <c r="A6" s="68" t="str">
        <f>IF(DataEntry!B3&lt;&gt;"",DataEntry!B3,"")</f>
        <v>Cons. Staples</v>
      </c>
      <c r="B6" s="69">
        <f ca="1"/>
        <v>0.94752598323865034</v>
      </c>
      <c r="C6" s="69">
        <f t="shared" ref="C6:K21" ca="1" si="1">(1-C$4/10)*$B6+C$4/10*$L6</f>
        <v>0.85955768637778052</v>
      </c>
      <c r="D6" s="69">
        <f t="shared" ca="1" si="0"/>
        <v>0.77158938951691092</v>
      </c>
      <c r="E6" s="69">
        <f t="shared" ca="1" si="0"/>
        <v>0.6836210926560411</v>
      </c>
      <c r="F6" s="69">
        <f t="shared" ca="1" si="0"/>
        <v>0.59565279579517127</v>
      </c>
      <c r="G6" s="69">
        <f t="shared" ca="1" si="0"/>
        <v>0.50768449893430156</v>
      </c>
      <c r="H6" s="69">
        <f t="shared" ca="1" si="0"/>
        <v>0.41971620207343185</v>
      </c>
      <c r="I6" s="69">
        <f t="shared" ca="1" si="0"/>
        <v>0.33174790521256214</v>
      </c>
      <c r="J6" s="69">
        <f t="shared" ca="1" si="0"/>
        <v>0.2437796083516923</v>
      </c>
      <c r="K6" s="69">
        <f t="shared" ca="1" si="0"/>
        <v>0.15581131149082258</v>
      </c>
      <c r="L6" s="69">
        <f ca="1"/>
        <v>6.7843014629952847E-2</v>
      </c>
    </row>
    <row r="7" spans="1:12" ht="15" customHeight="1" x14ac:dyDescent="0.3">
      <c r="A7" s="68" t="str">
        <f>IF(DataEntry!B4&lt;&gt;"",DataEntry!B4,"")</f>
        <v>Energy</v>
      </c>
      <c r="B7" s="69">
        <f ca="1"/>
        <v>4.4966896308652853E-2</v>
      </c>
      <c r="C7" s="69">
        <f t="shared" ca="1" si="1"/>
        <v>5.278466000050925E-2</v>
      </c>
      <c r="D7" s="69">
        <f t="shared" ca="1" si="0"/>
        <v>6.060242369236564E-2</v>
      </c>
      <c r="E7" s="69">
        <f t="shared" ca="1" si="0"/>
        <v>6.8420187384222036E-2</v>
      </c>
      <c r="F7" s="69">
        <f t="shared" ca="1" si="0"/>
        <v>7.623795107607842E-2</v>
      </c>
      <c r="G7" s="69">
        <f t="shared" ca="1" si="0"/>
        <v>8.4055714767934817E-2</v>
      </c>
      <c r="H7" s="69">
        <f t="shared" ca="1" si="0"/>
        <v>9.1873478459791214E-2</v>
      </c>
      <c r="I7" s="69">
        <f t="shared" ca="1" si="0"/>
        <v>9.9691242151647597E-2</v>
      </c>
      <c r="J7" s="69">
        <f t="shared" ca="1" si="0"/>
        <v>0.10750900584350399</v>
      </c>
      <c r="K7" s="69">
        <f t="shared" ca="1" si="0"/>
        <v>0.1153267695353604</v>
      </c>
      <c r="L7" s="69">
        <f ca="1"/>
        <v>0.12314453322721679</v>
      </c>
    </row>
    <row r="8" spans="1:12" ht="15" customHeight="1" x14ac:dyDescent="0.3">
      <c r="A8" s="68" t="str">
        <f>IF(DataEntry!B5&lt;&gt;"",DataEntry!B5,"")</f>
        <v>Financials</v>
      </c>
      <c r="B8" s="69">
        <f ca="1"/>
        <v>-0.2648328911502934</v>
      </c>
      <c r="C8" s="69">
        <f t="shared" ca="1" si="1"/>
        <v>-0.22368842316325782</v>
      </c>
      <c r="D8" s="69">
        <f t="shared" ca="1" si="0"/>
        <v>-0.18254395517622224</v>
      </c>
      <c r="E8" s="69">
        <f t="shared" ca="1" si="0"/>
        <v>-0.14139948718918668</v>
      </c>
      <c r="F8" s="69">
        <f t="shared" ca="1" si="0"/>
        <v>-0.1002550192021511</v>
      </c>
      <c r="G8" s="69">
        <f t="shared" ca="1" si="0"/>
        <v>-5.911055121511552E-2</v>
      </c>
      <c r="H8" s="69">
        <f t="shared" ca="1" si="0"/>
        <v>-1.7966083228079952E-2</v>
      </c>
      <c r="I8" s="69">
        <f t="shared" ca="1" si="0"/>
        <v>2.3178384758955617E-2</v>
      </c>
      <c r="J8" s="69">
        <f t="shared" ca="1" si="0"/>
        <v>6.4322852745991227E-2</v>
      </c>
      <c r="K8" s="69">
        <f t="shared" ca="1" si="0"/>
        <v>0.10546732073302678</v>
      </c>
      <c r="L8" s="69">
        <f ca="1"/>
        <v>0.14661178872006236</v>
      </c>
    </row>
    <row r="9" spans="1:12" ht="15" customHeight="1" x14ac:dyDescent="0.3">
      <c r="A9" s="68" t="str">
        <f>IF(DataEntry!B6&lt;&gt;"",DataEntry!B6,"")</f>
        <v>Healthcare</v>
      </c>
      <c r="B9" s="69">
        <f ca="1"/>
        <v>0.13825485478235872</v>
      </c>
      <c r="C9" s="69">
        <f t="shared" ca="1" si="1"/>
        <v>0.13274873463988218</v>
      </c>
      <c r="D9" s="69">
        <f t="shared" ca="1" si="0"/>
        <v>0.12724261449740562</v>
      </c>
      <c r="E9" s="69">
        <f t="shared" ca="1" si="0"/>
        <v>0.12173649435492906</v>
      </c>
      <c r="F9" s="69">
        <f t="shared" ca="1" si="0"/>
        <v>0.11623037421245253</v>
      </c>
      <c r="G9" s="69">
        <f t="shared" ca="1" si="0"/>
        <v>0.11072425406997596</v>
      </c>
      <c r="H9" s="69">
        <f t="shared" ca="1" si="0"/>
        <v>0.10521813392749943</v>
      </c>
      <c r="I9" s="69">
        <f t="shared" ca="1" si="0"/>
        <v>9.9712013785022868E-2</v>
      </c>
      <c r="J9" s="69">
        <f t="shared" ca="1" si="0"/>
        <v>9.4205893642546321E-2</v>
      </c>
      <c r="K9" s="69">
        <f t="shared" ca="1" si="0"/>
        <v>8.8699773500069773E-2</v>
      </c>
      <c r="L9" s="69">
        <f ca="1"/>
        <v>8.3193653357593225E-2</v>
      </c>
    </row>
    <row r="10" spans="1:12" ht="15" customHeight="1" x14ac:dyDescent="0.3">
      <c r="A10" s="68" t="str">
        <f>IF(DataEntry!B7&lt;&gt;"",DataEntry!B7,"")</f>
        <v>Industrials</v>
      </c>
      <c r="B10" s="69">
        <f ca="1"/>
        <v>-0.11644363494504104</v>
      </c>
      <c r="C10" s="69">
        <f t="shared" ca="1" si="1"/>
        <v>-9.2518306383303606E-2</v>
      </c>
      <c r="D10" s="69">
        <f t="shared" ca="1" si="0"/>
        <v>-6.8592977821566148E-2</v>
      </c>
      <c r="E10" s="69">
        <f t="shared" ca="1" si="0"/>
        <v>-4.4667649259828711E-2</v>
      </c>
      <c r="F10" s="69">
        <f t="shared" ca="1" si="0"/>
        <v>-2.074232069809126E-2</v>
      </c>
      <c r="G10" s="69">
        <f t="shared" ca="1" si="0"/>
        <v>3.1830078636461701E-3</v>
      </c>
      <c r="H10" s="69">
        <f t="shared" ca="1" si="0"/>
        <v>2.7108336425383607E-2</v>
      </c>
      <c r="I10" s="69">
        <f t="shared" ca="1" si="0"/>
        <v>5.1033664987121044E-2</v>
      </c>
      <c r="J10" s="69">
        <f t="shared" ca="1" si="0"/>
        <v>7.4958993548858502E-2</v>
      </c>
      <c r="K10" s="69">
        <f t="shared" ca="1" si="0"/>
        <v>9.8884322110595946E-2</v>
      </c>
      <c r="L10" s="69">
        <f ca="1"/>
        <v>0.12280965067233338</v>
      </c>
    </row>
    <row r="11" spans="1:12" ht="15" customHeight="1" x14ac:dyDescent="0.3">
      <c r="A11" s="68" t="str">
        <f>IF(DataEntry!B8&lt;&gt;"",DataEntry!B8,"")</f>
        <v>Materials</v>
      </c>
      <c r="B11" s="69">
        <f ca="1"/>
        <v>-0.20600045846015344</v>
      </c>
      <c r="C11" s="69">
        <f t="shared" ca="1" si="1"/>
        <v>-0.17086518766625702</v>
      </c>
      <c r="D11" s="69">
        <f t="shared" ca="1" si="0"/>
        <v>-0.13572991687236063</v>
      </c>
      <c r="E11" s="69">
        <f t="shared" ca="1" si="0"/>
        <v>-0.10059464607846422</v>
      </c>
      <c r="F11" s="69">
        <f t="shared" ca="1" si="0"/>
        <v>-6.54593752845678E-2</v>
      </c>
      <c r="G11" s="69">
        <f t="shared" ca="1" si="0"/>
        <v>-3.0324104490671411E-2</v>
      </c>
      <c r="H11" s="69">
        <f t="shared" ca="1" si="0"/>
        <v>4.8111663032249924E-3</v>
      </c>
      <c r="I11" s="69">
        <f t="shared" ca="1" si="0"/>
        <v>3.9946437097121382E-2</v>
      </c>
      <c r="J11" s="69">
        <f t="shared" ca="1" si="0"/>
        <v>7.5081707891017826E-2</v>
      </c>
      <c r="K11" s="69">
        <f t="shared" ca="1" si="0"/>
        <v>0.11021697868491422</v>
      </c>
      <c r="L11" s="69">
        <f ca="1"/>
        <v>0.14535224947881062</v>
      </c>
    </row>
    <row r="12" spans="1:12" ht="15" customHeight="1" x14ac:dyDescent="0.3">
      <c r="A12" s="68" t="str">
        <f>IF(DataEntry!B9&lt;&gt;"",DataEntry!B9,"")</f>
        <v>Technology</v>
      </c>
      <c r="B12" s="69">
        <f ca="1"/>
        <v>-0.14541578918241213</v>
      </c>
      <c r="C12" s="69">
        <f t="shared" ca="1" si="1"/>
        <v>-0.11892135381304809</v>
      </c>
      <c r="D12" s="69">
        <f t="shared" ca="1" si="0"/>
        <v>-9.2426918443684059E-2</v>
      </c>
      <c r="E12" s="69">
        <f t="shared" ca="1" si="0"/>
        <v>-6.5932483074320009E-2</v>
      </c>
      <c r="F12" s="69">
        <f t="shared" ca="1" si="0"/>
        <v>-3.9438047704955959E-2</v>
      </c>
      <c r="G12" s="69">
        <f t="shared" ca="1" si="0"/>
        <v>-1.2943612335591929E-2</v>
      </c>
      <c r="H12" s="69">
        <f t="shared" ca="1" si="0"/>
        <v>1.3550823033772107E-2</v>
      </c>
      <c r="I12" s="69">
        <f t="shared" ca="1" si="0"/>
        <v>4.0045258403136143E-2</v>
      </c>
      <c r="J12" s="69">
        <f t="shared" ca="1" si="0"/>
        <v>6.65396937725002E-2</v>
      </c>
      <c r="K12" s="69">
        <f t="shared" ca="1" si="0"/>
        <v>9.3034129141864236E-2</v>
      </c>
      <c r="L12" s="69">
        <f ca="1"/>
        <v>0.11952856451122827</v>
      </c>
    </row>
    <row r="13" spans="1:12" ht="15" customHeight="1" x14ac:dyDescent="0.3">
      <c r="A13" s="68" t="str">
        <f>IF(DataEntry!B10&lt;&gt;"",DataEntry!B10,"")</f>
        <v>Utilities</v>
      </c>
      <c r="B13" s="69">
        <f ca="1"/>
        <v>0.36225365938198628</v>
      </c>
      <c r="C13" s="69">
        <f t="shared" ca="1" si="1"/>
        <v>0.33246807788421923</v>
      </c>
      <c r="D13" s="69">
        <f t="shared" ca="1" si="0"/>
        <v>0.30268249638645223</v>
      </c>
      <c r="E13" s="69">
        <f t="shared" ca="1" si="0"/>
        <v>0.27289691488868512</v>
      </c>
      <c r="F13" s="69">
        <f t="shared" ca="1" si="0"/>
        <v>0.24311133339091809</v>
      </c>
      <c r="G13" s="69">
        <f t="shared" ca="1" si="0"/>
        <v>0.21332575189315106</v>
      </c>
      <c r="H13" s="69">
        <f t="shared" ca="1" si="0"/>
        <v>0.18354017039538403</v>
      </c>
      <c r="I13" s="69">
        <f t="shared" ca="1" si="0"/>
        <v>0.15375458889761701</v>
      </c>
      <c r="J13" s="69">
        <f t="shared" ca="1" si="0"/>
        <v>0.12396900739984991</v>
      </c>
      <c r="K13" s="69">
        <f t="shared" ca="1" si="0"/>
        <v>9.4183425902082868E-2</v>
      </c>
      <c r="L13" s="69">
        <f ca="1"/>
        <v>6.439784440431584E-2</v>
      </c>
    </row>
    <row r="14" spans="1:12" ht="15" customHeight="1" x14ac:dyDescent="0.3">
      <c r="A14" s="68" t="str">
        <f>IF(DataEntry!B11&lt;&gt;"",DataEntry!B11,"")</f>
        <v>NewAsset</v>
      </c>
      <c r="B14" s="69" t="e">
        <f ca="1"/>
        <v>#N/A</v>
      </c>
      <c r="C14" s="69" t="e">
        <f t="shared" ca="1" si="1"/>
        <v>#N/A</v>
      </c>
      <c r="D14" s="69" t="e">
        <f t="shared" ca="1" si="0"/>
        <v>#N/A</v>
      </c>
      <c r="E14" s="69" t="e">
        <f t="shared" ca="1" si="0"/>
        <v>#N/A</v>
      </c>
      <c r="F14" s="69" t="e">
        <f t="shared" ca="1" si="0"/>
        <v>#N/A</v>
      </c>
      <c r="G14" s="69" t="e">
        <f t="shared" ca="1" si="0"/>
        <v>#N/A</v>
      </c>
      <c r="H14" s="69" t="e">
        <f t="shared" ca="1" si="0"/>
        <v>#N/A</v>
      </c>
      <c r="I14" s="69" t="e">
        <f t="shared" ca="1" si="0"/>
        <v>#N/A</v>
      </c>
      <c r="J14" s="69" t="e">
        <f t="shared" ca="1" si="0"/>
        <v>#N/A</v>
      </c>
      <c r="K14" s="69" t="e">
        <f t="shared" ca="1" si="0"/>
        <v>#N/A</v>
      </c>
      <c r="L14" s="69" t="e">
        <f ca="1"/>
        <v>#N/A</v>
      </c>
    </row>
    <row r="15" spans="1:12" ht="15" customHeight="1" x14ac:dyDescent="0.3">
      <c r="A15" s="68" t="str">
        <f>IF(DataEntry!B12&lt;&gt;"",DataEntry!B12,"")</f>
        <v>NewAsset</v>
      </c>
      <c r="B15" s="69" t="e">
        <f ca="1"/>
        <v>#N/A</v>
      </c>
      <c r="C15" s="69" t="e">
        <f t="shared" ca="1" si="1"/>
        <v>#N/A</v>
      </c>
      <c r="D15" s="69" t="e">
        <f t="shared" ca="1" si="0"/>
        <v>#N/A</v>
      </c>
      <c r="E15" s="69" t="e">
        <f t="shared" ca="1" si="0"/>
        <v>#N/A</v>
      </c>
      <c r="F15" s="69" t="e">
        <f t="shared" ca="1" si="0"/>
        <v>#N/A</v>
      </c>
      <c r="G15" s="69" t="e">
        <f t="shared" ca="1" si="0"/>
        <v>#N/A</v>
      </c>
      <c r="H15" s="69" t="e">
        <f t="shared" ca="1" si="0"/>
        <v>#N/A</v>
      </c>
      <c r="I15" s="69" t="e">
        <f t="shared" ca="1" si="0"/>
        <v>#N/A</v>
      </c>
      <c r="J15" s="69" t="e">
        <f t="shared" ca="1" si="0"/>
        <v>#N/A</v>
      </c>
      <c r="K15" s="69" t="e">
        <f t="shared" ca="1" si="0"/>
        <v>#N/A</v>
      </c>
      <c r="L15" s="69" t="e">
        <f ca="1"/>
        <v>#N/A</v>
      </c>
    </row>
    <row r="16" spans="1:12" ht="15" customHeight="1" x14ac:dyDescent="0.3">
      <c r="A16" s="68" t="str">
        <f>IF(DataEntry!B13&lt;&gt;"",DataEntry!B13,"")</f>
        <v>NewAsset</v>
      </c>
      <c r="B16" s="69" t="e">
        <f ca="1"/>
        <v>#N/A</v>
      </c>
      <c r="C16" s="69" t="e">
        <f t="shared" ca="1" si="1"/>
        <v>#N/A</v>
      </c>
      <c r="D16" s="69" t="e">
        <f t="shared" ca="1" si="0"/>
        <v>#N/A</v>
      </c>
      <c r="E16" s="69" t="e">
        <f t="shared" ca="1" si="0"/>
        <v>#N/A</v>
      </c>
      <c r="F16" s="69" t="e">
        <f t="shared" ca="1" si="0"/>
        <v>#N/A</v>
      </c>
      <c r="G16" s="69" t="e">
        <f t="shared" ca="1" si="0"/>
        <v>#N/A</v>
      </c>
      <c r="H16" s="69" t="e">
        <f t="shared" ca="1" si="0"/>
        <v>#N/A</v>
      </c>
      <c r="I16" s="69" t="e">
        <f t="shared" ca="1" si="0"/>
        <v>#N/A</v>
      </c>
      <c r="J16" s="69" t="e">
        <f t="shared" ca="1" si="0"/>
        <v>#N/A</v>
      </c>
      <c r="K16" s="69" t="e">
        <f t="shared" ca="1" si="0"/>
        <v>#N/A</v>
      </c>
      <c r="L16" s="69" t="e">
        <f ca="1"/>
        <v>#N/A</v>
      </c>
    </row>
    <row r="17" spans="1:12" ht="15" customHeight="1" x14ac:dyDescent="0.3">
      <c r="A17" s="68" t="str">
        <f>IF(DataEntry!B14&lt;&gt;"",DataEntry!B14,"")</f>
        <v>NewAsset</v>
      </c>
      <c r="B17" s="69" t="e">
        <f ca="1"/>
        <v>#N/A</v>
      </c>
      <c r="C17" s="69" t="e">
        <f t="shared" ca="1" si="1"/>
        <v>#N/A</v>
      </c>
      <c r="D17" s="69" t="e">
        <f t="shared" ca="1" si="0"/>
        <v>#N/A</v>
      </c>
      <c r="E17" s="69" t="e">
        <f t="shared" ca="1" si="0"/>
        <v>#N/A</v>
      </c>
      <c r="F17" s="69" t="e">
        <f t="shared" ca="1" si="0"/>
        <v>#N/A</v>
      </c>
      <c r="G17" s="69" t="e">
        <f t="shared" ca="1" si="0"/>
        <v>#N/A</v>
      </c>
      <c r="H17" s="69" t="e">
        <f t="shared" ca="1" si="0"/>
        <v>#N/A</v>
      </c>
      <c r="I17" s="69" t="e">
        <f t="shared" ca="1" si="0"/>
        <v>#N/A</v>
      </c>
      <c r="J17" s="69" t="e">
        <f t="shared" ca="1" si="0"/>
        <v>#N/A</v>
      </c>
      <c r="K17" s="69" t="e">
        <f t="shared" ca="1" si="0"/>
        <v>#N/A</v>
      </c>
      <c r="L17" s="69" t="e">
        <f ca="1"/>
        <v>#N/A</v>
      </c>
    </row>
    <row r="18" spans="1:12" ht="15" customHeight="1" x14ac:dyDescent="0.3">
      <c r="A18" s="68" t="str">
        <f>IF(DataEntry!B15&lt;&gt;"",DataEntry!B15,"")</f>
        <v>NewAsset</v>
      </c>
      <c r="B18" s="69" t="e">
        <f ca="1"/>
        <v>#N/A</v>
      </c>
      <c r="C18" s="69" t="e">
        <f t="shared" ca="1" si="1"/>
        <v>#N/A</v>
      </c>
      <c r="D18" s="69" t="e">
        <f t="shared" ca="1" si="0"/>
        <v>#N/A</v>
      </c>
      <c r="E18" s="69" t="e">
        <f t="shared" ca="1" si="0"/>
        <v>#N/A</v>
      </c>
      <c r="F18" s="69" t="e">
        <f t="shared" ca="1" si="0"/>
        <v>#N/A</v>
      </c>
      <c r="G18" s="69" t="e">
        <f t="shared" ca="1" si="0"/>
        <v>#N/A</v>
      </c>
      <c r="H18" s="69" t="e">
        <f t="shared" ca="1" si="0"/>
        <v>#N/A</v>
      </c>
      <c r="I18" s="69" t="e">
        <f t="shared" ca="1" si="0"/>
        <v>#N/A</v>
      </c>
      <c r="J18" s="69" t="e">
        <f t="shared" ca="1" si="0"/>
        <v>#N/A</v>
      </c>
      <c r="K18" s="69" t="e">
        <f t="shared" ca="1" si="0"/>
        <v>#N/A</v>
      </c>
      <c r="L18" s="69" t="e">
        <f ca="1"/>
        <v>#N/A</v>
      </c>
    </row>
    <row r="19" spans="1:12" ht="15" customHeight="1" x14ac:dyDescent="0.3">
      <c r="A19" s="68" t="str">
        <f>IF(DataEntry!B16&lt;&gt;"",DataEntry!B16,"")</f>
        <v>NewAsset</v>
      </c>
      <c r="B19" s="69" t="e">
        <f ca="1"/>
        <v>#N/A</v>
      </c>
      <c r="C19" s="69" t="e">
        <f t="shared" ca="1" si="1"/>
        <v>#N/A</v>
      </c>
      <c r="D19" s="69" t="e">
        <f t="shared" ca="1" si="0"/>
        <v>#N/A</v>
      </c>
      <c r="E19" s="69" t="e">
        <f t="shared" ca="1" si="0"/>
        <v>#N/A</v>
      </c>
      <c r="F19" s="69" t="e">
        <f t="shared" ca="1" si="0"/>
        <v>#N/A</v>
      </c>
      <c r="G19" s="69" t="e">
        <f t="shared" ca="1" si="0"/>
        <v>#N/A</v>
      </c>
      <c r="H19" s="69" t="e">
        <f t="shared" ca="1" si="0"/>
        <v>#N/A</v>
      </c>
      <c r="I19" s="69" t="e">
        <f t="shared" ca="1" si="0"/>
        <v>#N/A</v>
      </c>
      <c r="J19" s="69" t="e">
        <f t="shared" ca="1" si="0"/>
        <v>#N/A</v>
      </c>
      <c r="K19" s="69" t="e">
        <f t="shared" ca="1" si="0"/>
        <v>#N/A</v>
      </c>
      <c r="L19" s="69" t="e">
        <f ca="1"/>
        <v>#N/A</v>
      </c>
    </row>
    <row r="20" spans="1:12" ht="15" customHeight="1" x14ac:dyDescent="0.3">
      <c r="A20" s="68" t="str">
        <f>IF(DataEntry!B17&lt;&gt;"",DataEntry!B17,"")</f>
        <v>NewAsset</v>
      </c>
      <c r="B20" s="69" t="e">
        <f ca="1"/>
        <v>#N/A</v>
      </c>
      <c r="C20" s="69" t="e">
        <f t="shared" ca="1" si="1"/>
        <v>#N/A</v>
      </c>
      <c r="D20" s="69" t="e">
        <f t="shared" ca="1" si="0"/>
        <v>#N/A</v>
      </c>
      <c r="E20" s="69" t="e">
        <f t="shared" ca="1" si="0"/>
        <v>#N/A</v>
      </c>
      <c r="F20" s="69" t="e">
        <f t="shared" ca="1" si="0"/>
        <v>#N/A</v>
      </c>
      <c r="G20" s="69" t="e">
        <f t="shared" ca="1" si="0"/>
        <v>#N/A</v>
      </c>
      <c r="H20" s="69" t="e">
        <f t="shared" ca="1" si="0"/>
        <v>#N/A</v>
      </c>
      <c r="I20" s="69" t="e">
        <f t="shared" ca="1" si="0"/>
        <v>#N/A</v>
      </c>
      <c r="J20" s="69" t="e">
        <f t="shared" ca="1" si="0"/>
        <v>#N/A</v>
      </c>
      <c r="K20" s="69" t="e">
        <f t="shared" ca="1" si="0"/>
        <v>#N/A</v>
      </c>
      <c r="L20" s="69" t="e">
        <f ca="1"/>
        <v>#N/A</v>
      </c>
    </row>
    <row r="21" spans="1:12" ht="15" customHeight="1" x14ac:dyDescent="0.3">
      <c r="A21" s="68" t="str">
        <f>IF(DataEntry!B18&lt;&gt;"",DataEntry!B18,"")</f>
        <v>NewAsset</v>
      </c>
      <c r="B21" s="69" t="e">
        <f ca="1"/>
        <v>#N/A</v>
      </c>
      <c r="C21" s="69" t="e">
        <f t="shared" ca="1" si="1"/>
        <v>#N/A</v>
      </c>
      <c r="D21" s="69" t="e">
        <f t="shared" ca="1" si="1"/>
        <v>#N/A</v>
      </c>
      <c r="E21" s="69" t="e">
        <f t="shared" ca="1" si="1"/>
        <v>#N/A</v>
      </c>
      <c r="F21" s="69" t="e">
        <f t="shared" ca="1" si="1"/>
        <v>#N/A</v>
      </c>
      <c r="G21" s="69" t="e">
        <f t="shared" ca="1" si="1"/>
        <v>#N/A</v>
      </c>
      <c r="H21" s="69" t="e">
        <f t="shared" ca="1" si="1"/>
        <v>#N/A</v>
      </c>
      <c r="I21" s="69" t="e">
        <f t="shared" ca="1" si="1"/>
        <v>#N/A</v>
      </c>
      <c r="J21" s="69" t="e">
        <f t="shared" ca="1" si="1"/>
        <v>#N/A</v>
      </c>
      <c r="K21" s="69" t="e">
        <f t="shared" ca="1" si="1"/>
        <v>#N/A</v>
      </c>
      <c r="L21" s="69" t="e">
        <f ca="1"/>
        <v>#N/A</v>
      </c>
    </row>
    <row r="22" spans="1:12" ht="15" customHeight="1" x14ac:dyDescent="0.3">
      <c r="A22" s="68" t="str">
        <f>IF(DataEntry!B19&lt;&gt;"",DataEntry!B19,"")</f>
        <v>NewAsset</v>
      </c>
      <c r="B22" s="69" t="e">
        <f ca="1"/>
        <v>#N/A</v>
      </c>
      <c r="C22" s="69" t="e">
        <f t="shared" ref="C22:K37" ca="1" si="2">(1-C$4/10)*$B22+C$4/10*$L22</f>
        <v>#N/A</v>
      </c>
      <c r="D22" s="69" t="e">
        <f t="shared" ca="1" si="2"/>
        <v>#N/A</v>
      </c>
      <c r="E22" s="69" t="e">
        <f t="shared" ca="1" si="2"/>
        <v>#N/A</v>
      </c>
      <c r="F22" s="69" t="e">
        <f t="shared" ca="1" si="2"/>
        <v>#N/A</v>
      </c>
      <c r="G22" s="69" t="e">
        <f t="shared" ca="1" si="2"/>
        <v>#N/A</v>
      </c>
      <c r="H22" s="69" t="e">
        <f t="shared" ca="1" si="2"/>
        <v>#N/A</v>
      </c>
      <c r="I22" s="69" t="e">
        <f t="shared" ca="1" si="2"/>
        <v>#N/A</v>
      </c>
      <c r="J22" s="69" t="e">
        <f t="shared" ca="1" si="2"/>
        <v>#N/A</v>
      </c>
      <c r="K22" s="69" t="e">
        <f t="shared" ca="1" si="2"/>
        <v>#N/A</v>
      </c>
      <c r="L22" s="69" t="e">
        <f ca="1"/>
        <v>#N/A</v>
      </c>
    </row>
    <row r="23" spans="1:12" ht="15" customHeight="1" x14ac:dyDescent="0.3">
      <c r="A23" s="68" t="str">
        <f>IF(DataEntry!B20&lt;&gt;"",DataEntry!B20,"")</f>
        <v>NewAsset</v>
      </c>
      <c r="B23" s="69" t="e">
        <f ca="1"/>
        <v>#N/A</v>
      </c>
      <c r="C23" s="69" t="e">
        <f t="shared" ca="1" si="2"/>
        <v>#N/A</v>
      </c>
      <c r="D23" s="69" t="e">
        <f t="shared" ca="1" si="2"/>
        <v>#N/A</v>
      </c>
      <c r="E23" s="69" t="e">
        <f t="shared" ca="1" si="2"/>
        <v>#N/A</v>
      </c>
      <c r="F23" s="69" t="e">
        <f t="shared" ca="1" si="2"/>
        <v>#N/A</v>
      </c>
      <c r="G23" s="69" t="e">
        <f t="shared" ca="1" si="2"/>
        <v>#N/A</v>
      </c>
      <c r="H23" s="69" t="e">
        <f t="shared" ca="1" si="2"/>
        <v>#N/A</v>
      </c>
      <c r="I23" s="69" t="e">
        <f t="shared" ca="1" si="2"/>
        <v>#N/A</v>
      </c>
      <c r="J23" s="69" t="e">
        <f t="shared" ca="1" si="2"/>
        <v>#N/A</v>
      </c>
      <c r="K23" s="69" t="e">
        <f t="shared" ca="1" si="2"/>
        <v>#N/A</v>
      </c>
      <c r="L23" s="69" t="e">
        <f ca="1"/>
        <v>#N/A</v>
      </c>
    </row>
    <row r="24" spans="1:12" ht="15" customHeight="1" x14ac:dyDescent="0.3">
      <c r="A24" s="68" t="str">
        <f>IF(DataEntry!B21&lt;&gt;"",DataEntry!B21,"")</f>
        <v>NewAsset</v>
      </c>
      <c r="B24" s="69" t="e">
        <f ca="1"/>
        <v>#N/A</v>
      </c>
      <c r="C24" s="69" t="e">
        <f t="shared" ca="1" si="2"/>
        <v>#N/A</v>
      </c>
      <c r="D24" s="69" t="e">
        <f t="shared" ca="1" si="2"/>
        <v>#N/A</v>
      </c>
      <c r="E24" s="69" t="e">
        <f t="shared" ca="1" si="2"/>
        <v>#N/A</v>
      </c>
      <c r="F24" s="69" t="e">
        <f t="shared" ca="1" si="2"/>
        <v>#N/A</v>
      </c>
      <c r="G24" s="69" t="e">
        <f t="shared" ca="1" si="2"/>
        <v>#N/A</v>
      </c>
      <c r="H24" s="69" t="e">
        <f t="shared" ca="1" si="2"/>
        <v>#N/A</v>
      </c>
      <c r="I24" s="69" t="e">
        <f t="shared" ca="1" si="2"/>
        <v>#N/A</v>
      </c>
      <c r="J24" s="69" t="e">
        <f t="shared" ca="1" si="2"/>
        <v>#N/A</v>
      </c>
      <c r="K24" s="69" t="e">
        <f t="shared" ca="1" si="2"/>
        <v>#N/A</v>
      </c>
      <c r="L24" s="69" t="e">
        <f ca="1"/>
        <v>#N/A</v>
      </c>
    </row>
    <row r="25" spans="1:12" ht="15" customHeight="1" x14ac:dyDescent="0.3">
      <c r="A25" s="68" t="str">
        <f>IF(DataEntry!B22&lt;&gt;"",DataEntry!B22,"")</f>
        <v>NewAsset</v>
      </c>
      <c r="B25" s="63" t="e">
        <f ca="1"/>
        <v>#N/A</v>
      </c>
      <c r="C25" s="63" t="e">
        <f t="shared" ca="1" si="2"/>
        <v>#N/A</v>
      </c>
      <c r="D25" s="63" t="e">
        <f t="shared" ca="1" si="2"/>
        <v>#N/A</v>
      </c>
      <c r="E25" s="63" t="e">
        <f t="shared" ca="1" si="2"/>
        <v>#N/A</v>
      </c>
      <c r="F25" s="63" t="e">
        <f t="shared" ca="1" si="2"/>
        <v>#N/A</v>
      </c>
      <c r="G25" s="63" t="e">
        <f t="shared" ca="1" si="2"/>
        <v>#N/A</v>
      </c>
      <c r="H25" s="63" t="e">
        <f t="shared" ca="1" si="2"/>
        <v>#N/A</v>
      </c>
      <c r="I25" s="63" t="e">
        <f t="shared" ca="1" si="2"/>
        <v>#N/A</v>
      </c>
      <c r="J25" s="63" t="e">
        <f t="shared" ca="1" si="2"/>
        <v>#N/A</v>
      </c>
      <c r="K25" s="63" t="e">
        <f t="shared" ca="1" si="2"/>
        <v>#N/A</v>
      </c>
      <c r="L25" s="63" t="e">
        <f ca="1"/>
        <v>#N/A</v>
      </c>
    </row>
    <row r="26" spans="1:12" ht="15" customHeight="1" x14ac:dyDescent="0.3">
      <c r="A26" s="68" t="str">
        <f>IF(DataEntry!B23&lt;&gt;"",DataEntry!B23,"")</f>
        <v>NewAsset</v>
      </c>
      <c r="B26" s="63" t="e">
        <f ca="1"/>
        <v>#N/A</v>
      </c>
      <c r="C26" s="63" t="e">
        <f t="shared" ca="1" si="2"/>
        <v>#N/A</v>
      </c>
      <c r="D26" s="63" t="e">
        <f t="shared" ca="1" si="2"/>
        <v>#N/A</v>
      </c>
      <c r="E26" s="63" t="e">
        <f t="shared" ca="1" si="2"/>
        <v>#N/A</v>
      </c>
      <c r="F26" s="63" t="e">
        <f t="shared" ca="1" si="2"/>
        <v>#N/A</v>
      </c>
      <c r="G26" s="63" t="e">
        <f t="shared" ca="1" si="2"/>
        <v>#N/A</v>
      </c>
      <c r="H26" s="63" t="e">
        <f t="shared" ca="1" si="2"/>
        <v>#N/A</v>
      </c>
      <c r="I26" s="63" t="e">
        <f t="shared" ca="1" si="2"/>
        <v>#N/A</v>
      </c>
      <c r="J26" s="63" t="e">
        <f t="shared" ca="1" si="2"/>
        <v>#N/A</v>
      </c>
      <c r="K26" s="63" t="e">
        <f t="shared" ca="1" si="2"/>
        <v>#N/A</v>
      </c>
      <c r="L26" s="63" t="e">
        <f ca="1"/>
        <v>#N/A</v>
      </c>
    </row>
    <row r="27" spans="1:12" ht="15" customHeight="1" x14ac:dyDescent="0.3">
      <c r="A27" s="68" t="str">
        <f>IF(DataEntry!B24&lt;&gt;"",DataEntry!B24,"")</f>
        <v>NewAsset</v>
      </c>
      <c r="B27" s="63" t="e">
        <f ca="1"/>
        <v>#N/A</v>
      </c>
      <c r="C27" s="63" t="e">
        <f t="shared" ca="1" si="2"/>
        <v>#N/A</v>
      </c>
      <c r="D27" s="63" t="e">
        <f t="shared" ca="1" si="2"/>
        <v>#N/A</v>
      </c>
      <c r="E27" s="63" t="e">
        <f t="shared" ca="1" si="2"/>
        <v>#N/A</v>
      </c>
      <c r="F27" s="63" t="e">
        <f t="shared" ca="1" si="2"/>
        <v>#N/A</v>
      </c>
      <c r="G27" s="63" t="e">
        <f t="shared" ca="1" si="2"/>
        <v>#N/A</v>
      </c>
      <c r="H27" s="63" t="e">
        <f t="shared" ca="1" si="2"/>
        <v>#N/A</v>
      </c>
      <c r="I27" s="63" t="e">
        <f t="shared" ca="1" si="2"/>
        <v>#N/A</v>
      </c>
      <c r="J27" s="63" t="e">
        <f t="shared" ca="1" si="2"/>
        <v>#N/A</v>
      </c>
      <c r="K27" s="63" t="e">
        <f t="shared" ca="1" si="2"/>
        <v>#N/A</v>
      </c>
      <c r="L27" s="63" t="e">
        <f ca="1"/>
        <v>#N/A</v>
      </c>
    </row>
    <row r="28" spans="1:12" ht="15" customHeight="1" x14ac:dyDescent="0.3">
      <c r="A28" s="68" t="str">
        <f>IF(DataEntry!B25&lt;&gt;"",DataEntry!B25,"")</f>
        <v>NewAsset</v>
      </c>
      <c r="B28" s="63" t="e">
        <f ca="1"/>
        <v>#N/A</v>
      </c>
      <c r="C28" s="63" t="e">
        <f t="shared" ca="1" si="2"/>
        <v>#N/A</v>
      </c>
      <c r="D28" s="63" t="e">
        <f t="shared" ca="1" si="2"/>
        <v>#N/A</v>
      </c>
      <c r="E28" s="63" t="e">
        <f t="shared" ca="1" si="2"/>
        <v>#N/A</v>
      </c>
      <c r="F28" s="63" t="e">
        <f t="shared" ca="1" si="2"/>
        <v>#N/A</v>
      </c>
      <c r="G28" s="63" t="e">
        <f t="shared" ca="1" si="2"/>
        <v>#N/A</v>
      </c>
      <c r="H28" s="63" t="e">
        <f t="shared" ca="1" si="2"/>
        <v>#N/A</v>
      </c>
      <c r="I28" s="63" t="e">
        <f t="shared" ca="1" si="2"/>
        <v>#N/A</v>
      </c>
      <c r="J28" s="63" t="e">
        <f t="shared" ca="1" si="2"/>
        <v>#N/A</v>
      </c>
      <c r="K28" s="63" t="e">
        <f t="shared" ca="1" si="2"/>
        <v>#N/A</v>
      </c>
      <c r="L28" s="63" t="e">
        <f ca="1"/>
        <v>#N/A</v>
      </c>
    </row>
    <row r="29" spans="1:12" ht="15" customHeight="1" x14ac:dyDescent="0.3">
      <c r="A29" s="68" t="str">
        <f>IF(DataEntry!B26&lt;&gt;"",DataEntry!B26,"")</f>
        <v>NewAsset</v>
      </c>
      <c r="B29" s="63" t="e">
        <f ca="1"/>
        <v>#N/A</v>
      </c>
      <c r="C29" s="63" t="e">
        <f t="shared" ca="1" si="2"/>
        <v>#N/A</v>
      </c>
      <c r="D29" s="63" t="e">
        <f t="shared" ca="1" si="2"/>
        <v>#N/A</v>
      </c>
      <c r="E29" s="63" t="e">
        <f t="shared" ca="1" si="2"/>
        <v>#N/A</v>
      </c>
      <c r="F29" s="63" t="e">
        <f t="shared" ca="1" si="2"/>
        <v>#N/A</v>
      </c>
      <c r="G29" s="63" t="e">
        <f t="shared" ca="1" si="2"/>
        <v>#N/A</v>
      </c>
      <c r="H29" s="63" t="e">
        <f t="shared" ca="1" si="2"/>
        <v>#N/A</v>
      </c>
      <c r="I29" s="63" t="e">
        <f t="shared" ca="1" si="2"/>
        <v>#N/A</v>
      </c>
      <c r="J29" s="63" t="e">
        <f t="shared" ca="1" si="2"/>
        <v>#N/A</v>
      </c>
      <c r="K29" s="63" t="e">
        <f t="shared" ca="1" si="2"/>
        <v>#N/A</v>
      </c>
      <c r="L29" s="63" t="e">
        <f ca="1"/>
        <v>#N/A</v>
      </c>
    </row>
    <row r="30" spans="1:12" ht="15" customHeight="1" x14ac:dyDescent="0.3">
      <c r="A30" s="68" t="str">
        <f>IF(DataEntry!B27&lt;&gt;"",DataEntry!B27,"")</f>
        <v>NewAsset</v>
      </c>
      <c r="B30" s="63" t="e">
        <f ca="1"/>
        <v>#N/A</v>
      </c>
      <c r="C30" s="63" t="e">
        <f t="shared" ca="1" si="2"/>
        <v>#N/A</v>
      </c>
      <c r="D30" s="63" t="e">
        <f t="shared" ca="1" si="2"/>
        <v>#N/A</v>
      </c>
      <c r="E30" s="63" t="e">
        <f t="shared" ca="1" si="2"/>
        <v>#N/A</v>
      </c>
      <c r="F30" s="63" t="e">
        <f t="shared" ca="1" si="2"/>
        <v>#N/A</v>
      </c>
      <c r="G30" s="63" t="e">
        <f t="shared" ca="1" si="2"/>
        <v>#N/A</v>
      </c>
      <c r="H30" s="63" t="e">
        <f t="shared" ca="1" si="2"/>
        <v>#N/A</v>
      </c>
      <c r="I30" s="63" t="e">
        <f t="shared" ca="1" si="2"/>
        <v>#N/A</v>
      </c>
      <c r="J30" s="63" t="e">
        <f t="shared" ca="1" si="2"/>
        <v>#N/A</v>
      </c>
      <c r="K30" s="63" t="e">
        <f t="shared" ca="1" si="2"/>
        <v>#N/A</v>
      </c>
      <c r="L30" s="63" t="e">
        <f ca="1"/>
        <v>#N/A</v>
      </c>
    </row>
    <row r="31" spans="1:12" ht="15" customHeight="1" x14ac:dyDescent="0.3">
      <c r="A31" s="68" t="str">
        <f>IF(DataEntry!B28&lt;&gt;"",DataEntry!B28,"")</f>
        <v>NewAsset</v>
      </c>
      <c r="B31" s="63" t="e">
        <f ca="1"/>
        <v>#N/A</v>
      </c>
      <c r="C31" s="63" t="e">
        <f t="shared" ca="1" si="2"/>
        <v>#N/A</v>
      </c>
      <c r="D31" s="63" t="e">
        <f t="shared" ca="1" si="2"/>
        <v>#N/A</v>
      </c>
      <c r="E31" s="63" t="e">
        <f t="shared" ca="1" si="2"/>
        <v>#N/A</v>
      </c>
      <c r="F31" s="63" t="e">
        <f t="shared" ca="1" si="2"/>
        <v>#N/A</v>
      </c>
      <c r="G31" s="63" t="e">
        <f t="shared" ca="1" si="2"/>
        <v>#N/A</v>
      </c>
      <c r="H31" s="63" t="e">
        <f t="shared" ca="1" si="2"/>
        <v>#N/A</v>
      </c>
      <c r="I31" s="63" t="e">
        <f t="shared" ca="1" si="2"/>
        <v>#N/A</v>
      </c>
      <c r="J31" s="63" t="e">
        <f t="shared" ca="1" si="2"/>
        <v>#N/A</v>
      </c>
      <c r="K31" s="63" t="e">
        <f t="shared" ca="1" si="2"/>
        <v>#N/A</v>
      </c>
      <c r="L31" s="63" t="e">
        <f ca="1"/>
        <v>#N/A</v>
      </c>
    </row>
    <row r="32" spans="1:12" ht="15" customHeight="1" x14ac:dyDescent="0.3">
      <c r="A32" s="68" t="str">
        <f>IF(DataEntry!B29&lt;&gt;"",DataEntry!B29,"")</f>
        <v>NewAsset</v>
      </c>
      <c r="B32" s="63" t="e">
        <f ca="1"/>
        <v>#N/A</v>
      </c>
      <c r="C32" s="63" t="e">
        <f t="shared" ca="1" si="2"/>
        <v>#N/A</v>
      </c>
      <c r="D32" s="63" t="e">
        <f t="shared" ca="1" si="2"/>
        <v>#N/A</v>
      </c>
      <c r="E32" s="63" t="e">
        <f t="shared" ca="1" si="2"/>
        <v>#N/A</v>
      </c>
      <c r="F32" s="63" t="e">
        <f t="shared" ca="1" si="2"/>
        <v>#N/A</v>
      </c>
      <c r="G32" s="63" t="e">
        <f t="shared" ca="1" si="2"/>
        <v>#N/A</v>
      </c>
      <c r="H32" s="63" t="e">
        <f t="shared" ca="1" si="2"/>
        <v>#N/A</v>
      </c>
      <c r="I32" s="63" t="e">
        <f t="shared" ca="1" si="2"/>
        <v>#N/A</v>
      </c>
      <c r="J32" s="63" t="e">
        <f t="shared" ca="1" si="2"/>
        <v>#N/A</v>
      </c>
      <c r="K32" s="63" t="e">
        <f t="shared" ca="1" si="2"/>
        <v>#N/A</v>
      </c>
      <c r="L32" s="63" t="e">
        <f ca="1"/>
        <v>#N/A</v>
      </c>
    </row>
    <row r="33" spans="1:12" ht="15" customHeight="1" x14ac:dyDescent="0.3">
      <c r="A33" s="68" t="str">
        <f>IF(DataEntry!B30&lt;&gt;"",DataEntry!B30,"")</f>
        <v>NewAsset</v>
      </c>
      <c r="B33" s="63" t="e">
        <f ca="1"/>
        <v>#N/A</v>
      </c>
      <c r="C33" s="63" t="e">
        <f t="shared" ca="1" si="2"/>
        <v>#N/A</v>
      </c>
      <c r="D33" s="63" t="e">
        <f t="shared" ca="1" si="2"/>
        <v>#N/A</v>
      </c>
      <c r="E33" s="63" t="e">
        <f t="shared" ca="1" si="2"/>
        <v>#N/A</v>
      </c>
      <c r="F33" s="63" t="e">
        <f t="shared" ca="1" si="2"/>
        <v>#N/A</v>
      </c>
      <c r="G33" s="63" t="e">
        <f t="shared" ca="1" si="2"/>
        <v>#N/A</v>
      </c>
      <c r="H33" s="63" t="e">
        <f t="shared" ca="1" si="2"/>
        <v>#N/A</v>
      </c>
      <c r="I33" s="63" t="e">
        <f t="shared" ca="1" si="2"/>
        <v>#N/A</v>
      </c>
      <c r="J33" s="63" t="e">
        <f t="shared" ca="1" si="2"/>
        <v>#N/A</v>
      </c>
      <c r="K33" s="63" t="e">
        <f t="shared" ca="1" si="2"/>
        <v>#N/A</v>
      </c>
      <c r="L33" s="63" t="e">
        <f ca="1"/>
        <v>#N/A</v>
      </c>
    </row>
    <row r="34" spans="1:12" ht="15" customHeight="1" x14ac:dyDescent="0.3">
      <c r="A34" s="68" t="str">
        <f>IF(DataEntry!B31&lt;&gt;"",DataEntry!B31,"")</f>
        <v>NewAsset</v>
      </c>
      <c r="B34" s="63" t="e">
        <f ca="1"/>
        <v>#N/A</v>
      </c>
      <c r="C34" s="63" t="e">
        <f t="shared" ca="1" si="2"/>
        <v>#N/A</v>
      </c>
      <c r="D34" s="63" t="e">
        <f t="shared" ca="1" si="2"/>
        <v>#N/A</v>
      </c>
      <c r="E34" s="63" t="e">
        <f t="shared" ca="1" si="2"/>
        <v>#N/A</v>
      </c>
      <c r="F34" s="63" t="e">
        <f t="shared" ca="1" si="2"/>
        <v>#N/A</v>
      </c>
      <c r="G34" s="63" t="e">
        <f t="shared" ca="1" si="2"/>
        <v>#N/A</v>
      </c>
      <c r="H34" s="63" t="e">
        <f t="shared" ca="1" si="2"/>
        <v>#N/A</v>
      </c>
      <c r="I34" s="63" t="e">
        <f t="shared" ca="1" si="2"/>
        <v>#N/A</v>
      </c>
      <c r="J34" s="63" t="e">
        <f t="shared" ca="1" si="2"/>
        <v>#N/A</v>
      </c>
      <c r="K34" s="63" t="e">
        <f t="shared" ca="1" si="2"/>
        <v>#N/A</v>
      </c>
      <c r="L34" s="63" t="e">
        <f ca="1"/>
        <v>#N/A</v>
      </c>
    </row>
    <row r="35" spans="1:12" ht="15" customHeight="1" x14ac:dyDescent="0.3">
      <c r="A35" s="68" t="str">
        <f>IF(DataEntry!B32&lt;&gt;"",DataEntry!B32,"")</f>
        <v>NewAsset</v>
      </c>
      <c r="B35" s="63" t="e">
        <f ca="1"/>
        <v>#N/A</v>
      </c>
      <c r="C35" s="63" t="e">
        <f t="shared" ca="1" si="2"/>
        <v>#N/A</v>
      </c>
      <c r="D35" s="63" t="e">
        <f t="shared" ca="1" si="2"/>
        <v>#N/A</v>
      </c>
      <c r="E35" s="63" t="e">
        <f t="shared" ca="1" si="2"/>
        <v>#N/A</v>
      </c>
      <c r="F35" s="63" t="e">
        <f t="shared" ca="1" si="2"/>
        <v>#N/A</v>
      </c>
      <c r="G35" s="63" t="e">
        <f t="shared" ca="1" si="2"/>
        <v>#N/A</v>
      </c>
      <c r="H35" s="63" t="e">
        <f t="shared" ca="1" si="2"/>
        <v>#N/A</v>
      </c>
      <c r="I35" s="63" t="e">
        <f t="shared" ca="1" si="2"/>
        <v>#N/A</v>
      </c>
      <c r="J35" s="63" t="e">
        <f t="shared" ca="1" si="2"/>
        <v>#N/A</v>
      </c>
      <c r="K35" s="63" t="e">
        <f t="shared" ca="1" si="2"/>
        <v>#N/A</v>
      </c>
      <c r="L35" s="63" t="e">
        <f ca="1"/>
        <v>#N/A</v>
      </c>
    </row>
    <row r="36" spans="1:12" ht="15" customHeight="1" x14ac:dyDescent="0.3">
      <c r="A36" s="68" t="str">
        <f>IF(DataEntry!B33&lt;&gt;"",DataEntry!B33,"")</f>
        <v>NewAsset</v>
      </c>
      <c r="B36" s="63" t="e">
        <f ca="1"/>
        <v>#N/A</v>
      </c>
      <c r="C36" s="63" t="e">
        <f t="shared" ca="1" si="2"/>
        <v>#N/A</v>
      </c>
      <c r="D36" s="63" t="e">
        <f t="shared" ca="1" si="2"/>
        <v>#N/A</v>
      </c>
      <c r="E36" s="63" t="e">
        <f t="shared" ca="1" si="2"/>
        <v>#N/A</v>
      </c>
      <c r="F36" s="63" t="e">
        <f t="shared" ca="1" si="2"/>
        <v>#N/A</v>
      </c>
      <c r="G36" s="63" t="e">
        <f t="shared" ca="1" si="2"/>
        <v>#N/A</v>
      </c>
      <c r="H36" s="63" t="e">
        <f t="shared" ca="1" si="2"/>
        <v>#N/A</v>
      </c>
      <c r="I36" s="63" t="e">
        <f t="shared" ca="1" si="2"/>
        <v>#N/A</v>
      </c>
      <c r="J36" s="63" t="e">
        <f t="shared" ca="1" si="2"/>
        <v>#N/A</v>
      </c>
      <c r="K36" s="63" t="e">
        <f t="shared" ca="1" si="2"/>
        <v>#N/A</v>
      </c>
      <c r="L36" s="63" t="e">
        <f ca="1"/>
        <v>#N/A</v>
      </c>
    </row>
    <row r="37" spans="1:12" ht="15" customHeight="1" x14ac:dyDescent="0.3">
      <c r="A37" s="68" t="str">
        <f>IF(DataEntry!B34&lt;&gt;"",DataEntry!B34,"")</f>
        <v>NewAsset</v>
      </c>
      <c r="B37" s="63" t="e">
        <f ca="1"/>
        <v>#N/A</v>
      </c>
      <c r="C37" s="63" t="e">
        <f t="shared" ca="1" si="2"/>
        <v>#N/A</v>
      </c>
      <c r="D37" s="63" t="e">
        <f t="shared" ca="1" si="2"/>
        <v>#N/A</v>
      </c>
      <c r="E37" s="63" t="e">
        <f t="shared" ca="1" si="2"/>
        <v>#N/A</v>
      </c>
      <c r="F37" s="63" t="e">
        <f t="shared" ca="1" si="2"/>
        <v>#N/A</v>
      </c>
      <c r="G37" s="63" t="e">
        <f t="shared" ca="1" si="2"/>
        <v>#N/A</v>
      </c>
      <c r="H37" s="63" t="e">
        <f t="shared" ca="1" si="2"/>
        <v>#N/A</v>
      </c>
      <c r="I37" s="63" t="e">
        <f t="shared" ca="1" si="2"/>
        <v>#N/A</v>
      </c>
      <c r="J37" s="63" t="e">
        <f t="shared" ca="1" si="2"/>
        <v>#N/A</v>
      </c>
      <c r="K37" s="63" t="e">
        <f t="shared" ca="1" si="2"/>
        <v>#N/A</v>
      </c>
      <c r="L37" s="63" t="e">
        <f ca="1"/>
        <v>#N/A</v>
      </c>
    </row>
    <row r="38" spans="1:12" ht="15" customHeight="1" x14ac:dyDescent="0.3">
      <c r="A38" s="68" t="str">
        <f>IF(DataEntry!B35&lt;&gt;"",DataEntry!B35,"")</f>
        <v>NewAsset</v>
      </c>
      <c r="B38" s="63" t="e">
        <f ca="1"/>
        <v>#N/A</v>
      </c>
      <c r="C38" s="63" t="e">
        <f t="shared" ref="C38:K54" ca="1" si="3">(1-C$4/10)*$B38+C$4/10*$L38</f>
        <v>#N/A</v>
      </c>
      <c r="D38" s="63" t="e">
        <f t="shared" ca="1" si="3"/>
        <v>#N/A</v>
      </c>
      <c r="E38" s="63" t="e">
        <f t="shared" ca="1" si="3"/>
        <v>#N/A</v>
      </c>
      <c r="F38" s="63" t="e">
        <f t="shared" ca="1" si="3"/>
        <v>#N/A</v>
      </c>
      <c r="G38" s="63" t="e">
        <f t="shared" ca="1" si="3"/>
        <v>#N/A</v>
      </c>
      <c r="H38" s="63" t="e">
        <f t="shared" ca="1" si="3"/>
        <v>#N/A</v>
      </c>
      <c r="I38" s="63" t="e">
        <f t="shared" ca="1" si="3"/>
        <v>#N/A</v>
      </c>
      <c r="J38" s="63" t="e">
        <f t="shared" ca="1" si="3"/>
        <v>#N/A</v>
      </c>
      <c r="K38" s="63" t="e">
        <f t="shared" ca="1" si="3"/>
        <v>#N/A</v>
      </c>
      <c r="L38" s="63" t="e">
        <f ca="1"/>
        <v>#N/A</v>
      </c>
    </row>
    <row r="39" spans="1:12" ht="15" customHeight="1" x14ac:dyDescent="0.3">
      <c r="A39" s="68" t="str">
        <f>IF(DataEntry!B36&lt;&gt;"",DataEntry!B36,"")</f>
        <v>NewAsset</v>
      </c>
      <c r="B39" s="63" t="e">
        <f ca="1"/>
        <v>#N/A</v>
      </c>
      <c r="C39" s="63" t="e">
        <f t="shared" ca="1" si="3"/>
        <v>#N/A</v>
      </c>
      <c r="D39" s="63" t="e">
        <f t="shared" ca="1" si="3"/>
        <v>#N/A</v>
      </c>
      <c r="E39" s="63" t="e">
        <f t="shared" ca="1" si="3"/>
        <v>#N/A</v>
      </c>
      <c r="F39" s="63" t="e">
        <f t="shared" ca="1" si="3"/>
        <v>#N/A</v>
      </c>
      <c r="G39" s="63" t="e">
        <f t="shared" ca="1" si="3"/>
        <v>#N/A</v>
      </c>
      <c r="H39" s="63" t="e">
        <f t="shared" ca="1" si="3"/>
        <v>#N/A</v>
      </c>
      <c r="I39" s="63" t="e">
        <f t="shared" ca="1" si="3"/>
        <v>#N/A</v>
      </c>
      <c r="J39" s="63" t="e">
        <f t="shared" ca="1" si="3"/>
        <v>#N/A</v>
      </c>
      <c r="K39" s="63" t="e">
        <f t="shared" ca="1" si="3"/>
        <v>#N/A</v>
      </c>
      <c r="L39" s="63" t="e">
        <f ca="1"/>
        <v>#N/A</v>
      </c>
    </row>
    <row r="40" spans="1:12" ht="15" customHeight="1" x14ac:dyDescent="0.3">
      <c r="A40" s="68" t="str">
        <f>IF(DataEntry!B37&lt;&gt;"",DataEntry!B37,"")</f>
        <v>NewAsset</v>
      </c>
      <c r="B40" s="63" t="e">
        <f ca="1"/>
        <v>#N/A</v>
      </c>
      <c r="C40" s="63" t="e">
        <f t="shared" ca="1" si="3"/>
        <v>#N/A</v>
      </c>
      <c r="D40" s="63" t="e">
        <f t="shared" ca="1" si="3"/>
        <v>#N/A</v>
      </c>
      <c r="E40" s="63" t="e">
        <f t="shared" ca="1" si="3"/>
        <v>#N/A</v>
      </c>
      <c r="F40" s="63" t="e">
        <f t="shared" ca="1" si="3"/>
        <v>#N/A</v>
      </c>
      <c r="G40" s="63" t="e">
        <f t="shared" ca="1" si="3"/>
        <v>#N/A</v>
      </c>
      <c r="H40" s="63" t="e">
        <f t="shared" ca="1" si="3"/>
        <v>#N/A</v>
      </c>
      <c r="I40" s="63" t="e">
        <f t="shared" ca="1" si="3"/>
        <v>#N/A</v>
      </c>
      <c r="J40" s="63" t="e">
        <f t="shared" ca="1" si="3"/>
        <v>#N/A</v>
      </c>
      <c r="K40" s="63" t="e">
        <f t="shared" ca="1" si="3"/>
        <v>#N/A</v>
      </c>
      <c r="L40" s="63" t="e">
        <f ca="1"/>
        <v>#N/A</v>
      </c>
    </row>
    <row r="41" spans="1:12" ht="15" customHeight="1" x14ac:dyDescent="0.3">
      <c r="A41" s="68" t="str">
        <f>IF(DataEntry!B38&lt;&gt;"",DataEntry!B38,"")</f>
        <v>NewAsset</v>
      </c>
      <c r="B41" s="63" t="e">
        <f ca="1"/>
        <v>#N/A</v>
      </c>
      <c r="C41" s="63" t="e">
        <f t="shared" ca="1" si="3"/>
        <v>#N/A</v>
      </c>
      <c r="D41" s="63" t="e">
        <f t="shared" ca="1" si="3"/>
        <v>#N/A</v>
      </c>
      <c r="E41" s="63" t="e">
        <f t="shared" ca="1" si="3"/>
        <v>#N/A</v>
      </c>
      <c r="F41" s="63" t="e">
        <f t="shared" ca="1" si="3"/>
        <v>#N/A</v>
      </c>
      <c r="G41" s="63" t="e">
        <f t="shared" ca="1" si="3"/>
        <v>#N/A</v>
      </c>
      <c r="H41" s="63" t="e">
        <f t="shared" ca="1" si="3"/>
        <v>#N/A</v>
      </c>
      <c r="I41" s="63" t="e">
        <f t="shared" ca="1" si="3"/>
        <v>#N/A</v>
      </c>
      <c r="J41" s="63" t="e">
        <f t="shared" ca="1" si="3"/>
        <v>#N/A</v>
      </c>
      <c r="K41" s="63" t="e">
        <f t="shared" ca="1" si="3"/>
        <v>#N/A</v>
      </c>
      <c r="L41" s="63" t="e">
        <f ca="1"/>
        <v>#N/A</v>
      </c>
    </row>
    <row r="42" spans="1:12" ht="15" customHeight="1" x14ac:dyDescent="0.3">
      <c r="A42" s="68" t="str">
        <f>IF(DataEntry!B39&lt;&gt;"",DataEntry!B39,"")</f>
        <v>NewAsset</v>
      </c>
      <c r="B42" s="63" t="e">
        <f ca="1"/>
        <v>#N/A</v>
      </c>
      <c r="C42" s="63" t="e">
        <f t="shared" ca="1" si="3"/>
        <v>#N/A</v>
      </c>
      <c r="D42" s="63" t="e">
        <f t="shared" ca="1" si="3"/>
        <v>#N/A</v>
      </c>
      <c r="E42" s="63" t="e">
        <f t="shared" ca="1" si="3"/>
        <v>#N/A</v>
      </c>
      <c r="F42" s="63" t="e">
        <f t="shared" ca="1" si="3"/>
        <v>#N/A</v>
      </c>
      <c r="G42" s="63" t="e">
        <f t="shared" ca="1" si="3"/>
        <v>#N/A</v>
      </c>
      <c r="H42" s="63" t="e">
        <f t="shared" ca="1" si="3"/>
        <v>#N/A</v>
      </c>
      <c r="I42" s="63" t="e">
        <f t="shared" ca="1" si="3"/>
        <v>#N/A</v>
      </c>
      <c r="J42" s="63" t="e">
        <f t="shared" ca="1" si="3"/>
        <v>#N/A</v>
      </c>
      <c r="K42" s="63" t="e">
        <f t="shared" ca="1" si="3"/>
        <v>#N/A</v>
      </c>
      <c r="L42" s="63" t="e">
        <f ca="1"/>
        <v>#N/A</v>
      </c>
    </row>
    <row r="43" spans="1:12" ht="15" customHeight="1" x14ac:dyDescent="0.3">
      <c r="A43" s="68" t="str">
        <f>IF(DataEntry!B40&lt;&gt;"",DataEntry!B40,"")</f>
        <v>NewAsset</v>
      </c>
      <c r="B43" s="63" t="e">
        <f ca="1"/>
        <v>#N/A</v>
      </c>
      <c r="C43" s="63" t="e">
        <f t="shared" ca="1" si="3"/>
        <v>#N/A</v>
      </c>
      <c r="D43" s="63" t="e">
        <f t="shared" ca="1" si="3"/>
        <v>#N/A</v>
      </c>
      <c r="E43" s="63" t="e">
        <f t="shared" ca="1" si="3"/>
        <v>#N/A</v>
      </c>
      <c r="F43" s="63" t="e">
        <f t="shared" ca="1" si="3"/>
        <v>#N/A</v>
      </c>
      <c r="G43" s="63" t="e">
        <f t="shared" ca="1" si="3"/>
        <v>#N/A</v>
      </c>
      <c r="H43" s="63" t="e">
        <f t="shared" ca="1" si="3"/>
        <v>#N/A</v>
      </c>
      <c r="I43" s="63" t="e">
        <f t="shared" ca="1" si="3"/>
        <v>#N/A</v>
      </c>
      <c r="J43" s="63" t="e">
        <f t="shared" ca="1" si="3"/>
        <v>#N/A</v>
      </c>
      <c r="K43" s="63" t="e">
        <f t="shared" ca="1" si="3"/>
        <v>#N/A</v>
      </c>
      <c r="L43" s="63" t="e">
        <f ca="1"/>
        <v>#N/A</v>
      </c>
    </row>
    <row r="44" spans="1:12" ht="15" customHeight="1" x14ac:dyDescent="0.3">
      <c r="A44" s="68" t="str">
        <f>IF(DataEntry!B41&lt;&gt;"",DataEntry!B41,"")</f>
        <v>NewAsset</v>
      </c>
      <c r="B44" s="63" t="e">
        <f ca="1"/>
        <v>#N/A</v>
      </c>
      <c r="C44" s="63" t="e">
        <f t="shared" ca="1" si="3"/>
        <v>#N/A</v>
      </c>
      <c r="D44" s="63" t="e">
        <f t="shared" ca="1" si="3"/>
        <v>#N/A</v>
      </c>
      <c r="E44" s="63" t="e">
        <f t="shared" ca="1" si="3"/>
        <v>#N/A</v>
      </c>
      <c r="F44" s="63" t="e">
        <f t="shared" ca="1" si="3"/>
        <v>#N/A</v>
      </c>
      <c r="G44" s="63" t="e">
        <f t="shared" ca="1" si="3"/>
        <v>#N/A</v>
      </c>
      <c r="H44" s="63" t="e">
        <f t="shared" ca="1" si="3"/>
        <v>#N/A</v>
      </c>
      <c r="I44" s="63" t="e">
        <f t="shared" ca="1" si="3"/>
        <v>#N/A</v>
      </c>
      <c r="J44" s="63" t="e">
        <f t="shared" ca="1" si="3"/>
        <v>#N/A</v>
      </c>
      <c r="K44" s="63" t="e">
        <f t="shared" ca="1" si="3"/>
        <v>#N/A</v>
      </c>
      <c r="L44" s="63" t="e">
        <f ca="1"/>
        <v>#N/A</v>
      </c>
    </row>
    <row r="45" spans="1:12" ht="15" customHeight="1" x14ac:dyDescent="0.3">
      <c r="A45" s="68" t="str">
        <f>IF(DataEntry!B42&lt;&gt;"",DataEntry!B42,"")</f>
        <v>NewAsset</v>
      </c>
      <c r="B45" s="63" t="e">
        <f ca="1"/>
        <v>#N/A</v>
      </c>
      <c r="C45" s="63" t="e">
        <f t="shared" ca="1" si="3"/>
        <v>#N/A</v>
      </c>
      <c r="D45" s="63" t="e">
        <f t="shared" ca="1" si="3"/>
        <v>#N/A</v>
      </c>
      <c r="E45" s="63" t="e">
        <f t="shared" ca="1" si="3"/>
        <v>#N/A</v>
      </c>
      <c r="F45" s="63" t="e">
        <f t="shared" ca="1" si="3"/>
        <v>#N/A</v>
      </c>
      <c r="G45" s="63" t="e">
        <f t="shared" ca="1" si="3"/>
        <v>#N/A</v>
      </c>
      <c r="H45" s="63" t="e">
        <f t="shared" ca="1" si="3"/>
        <v>#N/A</v>
      </c>
      <c r="I45" s="63" t="e">
        <f t="shared" ca="1" si="3"/>
        <v>#N/A</v>
      </c>
      <c r="J45" s="63" t="e">
        <f t="shared" ca="1" si="3"/>
        <v>#N/A</v>
      </c>
      <c r="K45" s="63" t="e">
        <f t="shared" ca="1" si="3"/>
        <v>#N/A</v>
      </c>
      <c r="L45" s="63" t="e">
        <f ca="1"/>
        <v>#N/A</v>
      </c>
    </row>
    <row r="46" spans="1:12" ht="15" customHeight="1" x14ac:dyDescent="0.3">
      <c r="A46" s="68" t="str">
        <f>IF(DataEntry!B43&lt;&gt;"",DataEntry!B43,"")</f>
        <v>NewAsset</v>
      </c>
      <c r="B46" s="63" t="e">
        <f ca="1"/>
        <v>#N/A</v>
      </c>
      <c r="C46" s="63" t="e">
        <f t="shared" ca="1" si="3"/>
        <v>#N/A</v>
      </c>
      <c r="D46" s="63" t="e">
        <f t="shared" ca="1" si="3"/>
        <v>#N/A</v>
      </c>
      <c r="E46" s="63" t="e">
        <f t="shared" ca="1" si="3"/>
        <v>#N/A</v>
      </c>
      <c r="F46" s="63" t="e">
        <f t="shared" ca="1" si="3"/>
        <v>#N/A</v>
      </c>
      <c r="G46" s="63" t="e">
        <f t="shared" ca="1" si="3"/>
        <v>#N/A</v>
      </c>
      <c r="H46" s="63" t="e">
        <f t="shared" ca="1" si="3"/>
        <v>#N/A</v>
      </c>
      <c r="I46" s="63" t="e">
        <f t="shared" ca="1" si="3"/>
        <v>#N/A</v>
      </c>
      <c r="J46" s="63" t="e">
        <f t="shared" ca="1" si="3"/>
        <v>#N/A</v>
      </c>
      <c r="K46" s="63" t="e">
        <f t="shared" ca="1" si="3"/>
        <v>#N/A</v>
      </c>
      <c r="L46" s="63" t="e">
        <f ca="1"/>
        <v>#N/A</v>
      </c>
    </row>
    <row r="47" spans="1:12" ht="15" customHeight="1" x14ac:dyDescent="0.3">
      <c r="A47" s="68" t="str">
        <f>IF(DataEntry!B44&lt;&gt;"",DataEntry!B44,"")</f>
        <v>NewAsset</v>
      </c>
      <c r="B47" s="63" t="e">
        <f ca="1"/>
        <v>#N/A</v>
      </c>
      <c r="C47" s="63" t="e">
        <f t="shared" ca="1" si="3"/>
        <v>#N/A</v>
      </c>
      <c r="D47" s="63" t="e">
        <f t="shared" ca="1" si="3"/>
        <v>#N/A</v>
      </c>
      <c r="E47" s="63" t="e">
        <f t="shared" ca="1" si="3"/>
        <v>#N/A</v>
      </c>
      <c r="F47" s="63" t="e">
        <f t="shared" ca="1" si="3"/>
        <v>#N/A</v>
      </c>
      <c r="G47" s="63" t="e">
        <f t="shared" ca="1" si="3"/>
        <v>#N/A</v>
      </c>
      <c r="H47" s="63" t="e">
        <f t="shared" ca="1" si="3"/>
        <v>#N/A</v>
      </c>
      <c r="I47" s="63" t="e">
        <f t="shared" ca="1" si="3"/>
        <v>#N/A</v>
      </c>
      <c r="J47" s="63" t="e">
        <f t="shared" ca="1" si="3"/>
        <v>#N/A</v>
      </c>
      <c r="K47" s="63" t="e">
        <f t="shared" ca="1" si="3"/>
        <v>#N/A</v>
      </c>
      <c r="L47" s="63" t="e">
        <f ca="1"/>
        <v>#N/A</v>
      </c>
    </row>
    <row r="48" spans="1:12" ht="15" customHeight="1" x14ac:dyDescent="0.3">
      <c r="A48" s="68" t="str">
        <f>IF(DataEntry!B45&lt;&gt;"",DataEntry!B45,"")</f>
        <v>NewAsset</v>
      </c>
      <c r="B48" s="63" t="e">
        <f ca="1"/>
        <v>#N/A</v>
      </c>
      <c r="C48" s="63" t="e">
        <f t="shared" ca="1" si="3"/>
        <v>#N/A</v>
      </c>
      <c r="D48" s="63" t="e">
        <f t="shared" ca="1" si="3"/>
        <v>#N/A</v>
      </c>
      <c r="E48" s="63" t="e">
        <f t="shared" ca="1" si="3"/>
        <v>#N/A</v>
      </c>
      <c r="F48" s="63" t="e">
        <f t="shared" ca="1" si="3"/>
        <v>#N/A</v>
      </c>
      <c r="G48" s="63" t="e">
        <f t="shared" ca="1" si="3"/>
        <v>#N/A</v>
      </c>
      <c r="H48" s="63" t="e">
        <f t="shared" ca="1" si="3"/>
        <v>#N/A</v>
      </c>
      <c r="I48" s="63" t="e">
        <f t="shared" ca="1" si="3"/>
        <v>#N/A</v>
      </c>
      <c r="J48" s="63" t="e">
        <f t="shared" ca="1" si="3"/>
        <v>#N/A</v>
      </c>
      <c r="K48" s="63" t="e">
        <f t="shared" ca="1" si="3"/>
        <v>#N/A</v>
      </c>
      <c r="L48" s="63" t="e">
        <f ca="1"/>
        <v>#N/A</v>
      </c>
    </row>
    <row r="49" spans="1:12" ht="15" customHeight="1" x14ac:dyDescent="0.3">
      <c r="A49" s="68" t="str">
        <f>IF(DataEntry!B46&lt;&gt;"",DataEntry!B46,"")</f>
        <v>NewAsset</v>
      </c>
      <c r="B49" s="63" t="e">
        <f ca="1"/>
        <v>#N/A</v>
      </c>
      <c r="C49" s="63" t="e">
        <f t="shared" ca="1" si="3"/>
        <v>#N/A</v>
      </c>
      <c r="D49" s="63" t="e">
        <f t="shared" ca="1" si="3"/>
        <v>#N/A</v>
      </c>
      <c r="E49" s="63" t="e">
        <f t="shared" ca="1" si="3"/>
        <v>#N/A</v>
      </c>
      <c r="F49" s="63" t="e">
        <f t="shared" ca="1" si="3"/>
        <v>#N/A</v>
      </c>
      <c r="G49" s="63" t="e">
        <f t="shared" ca="1" si="3"/>
        <v>#N/A</v>
      </c>
      <c r="H49" s="63" t="e">
        <f t="shared" ca="1" si="3"/>
        <v>#N/A</v>
      </c>
      <c r="I49" s="63" t="e">
        <f t="shared" ca="1" si="3"/>
        <v>#N/A</v>
      </c>
      <c r="J49" s="63" t="e">
        <f t="shared" ca="1" si="3"/>
        <v>#N/A</v>
      </c>
      <c r="K49" s="63" t="e">
        <f t="shared" ca="1" si="3"/>
        <v>#N/A</v>
      </c>
      <c r="L49" s="63" t="e">
        <f ca="1"/>
        <v>#N/A</v>
      </c>
    </row>
    <row r="50" spans="1:12" ht="15" customHeight="1" x14ac:dyDescent="0.3">
      <c r="A50" s="68" t="str">
        <f>IF(DataEntry!B47&lt;&gt;"",DataEntry!B47,"")</f>
        <v>NewAsset</v>
      </c>
      <c r="B50" s="63" t="e">
        <f ca="1"/>
        <v>#N/A</v>
      </c>
      <c r="C50" s="63" t="e">
        <f t="shared" ca="1" si="3"/>
        <v>#N/A</v>
      </c>
      <c r="D50" s="63" t="e">
        <f t="shared" ca="1" si="3"/>
        <v>#N/A</v>
      </c>
      <c r="E50" s="63" t="e">
        <f t="shared" ca="1" si="3"/>
        <v>#N/A</v>
      </c>
      <c r="F50" s="63" t="e">
        <f t="shared" ca="1" si="3"/>
        <v>#N/A</v>
      </c>
      <c r="G50" s="63" t="e">
        <f t="shared" ca="1" si="3"/>
        <v>#N/A</v>
      </c>
      <c r="H50" s="63" t="e">
        <f t="shared" ca="1" si="3"/>
        <v>#N/A</v>
      </c>
      <c r="I50" s="63" t="e">
        <f t="shared" ca="1" si="3"/>
        <v>#N/A</v>
      </c>
      <c r="J50" s="63" t="e">
        <f t="shared" ca="1" si="3"/>
        <v>#N/A</v>
      </c>
      <c r="K50" s="63" t="e">
        <f t="shared" ca="1" si="3"/>
        <v>#N/A</v>
      </c>
      <c r="L50" s="63" t="e">
        <f ca="1"/>
        <v>#N/A</v>
      </c>
    </row>
    <row r="51" spans="1:12" ht="15" customHeight="1" x14ac:dyDescent="0.3">
      <c r="A51" s="68" t="str">
        <f>IF(DataEntry!B48&lt;&gt;"",DataEntry!B48,"")</f>
        <v>NewAsset</v>
      </c>
      <c r="B51" s="63" t="e">
        <f ca="1"/>
        <v>#N/A</v>
      </c>
      <c r="C51" s="63" t="e">
        <f t="shared" ca="1" si="3"/>
        <v>#N/A</v>
      </c>
      <c r="D51" s="63" t="e">
        <f t="shared" ca="1" si="3"/>
        <v>#N/A</v>
      </c>
      <c r="E51" s="63" t="e">
        <f t="shared" ca="1" si="3"/>
        <v>#N/A</v>
      </c>
      <c r="F51" s="63" t="e">
        <f t="shared" ca="1" si="3"/>
        <v>#N/A</v>
      </c>
      <c r="G51" s="63" t="e">
        <f t="shared" ca="1" si="3"/>
        <v>#N/A</v>
      </c>
      <c r="H51" s="63" t="e">
        <f t="shared" ca="1" si="3"/>
        <v>#N/A</v>
      </c>
      <c r="I51" s="63" t="e">
        <f t="shared" ca="1" si="3"/>
        <v>#N/A</v>
      </c>
      <c r="J51" s="63" t="e">
        <f t="shared" ca="1" si="3"/>
        <v>#N/A</v>
      </c>
      <c r="K51" s="63" t="e">
        <f t="shared" ca="1" si="3"/>
        <v>#N/A</v>
      </c>
      <c r="L51" s="63" t="e">
        <f ca="1"/>
        <v>#N/A</v>
      </c>
    </row>
    <row r="52" spans="1:12" ht="15" customHeight="1" x14ac:dyDescent="0.3">
      <c r="A52" s="68" t="str">
        <f>IF(DataEntry!B49&lt;&gt;"",DataEntry!B49,"")</f>
        <v>NewAsset</v>
      </c>
      <c r="B52" s="63" t="e">
        <f ca="1"/>
        <v>#N/A</v>
      </c>
      <c r="C52" s="63" t="e">
        <f t="shared" ca="1" si="3"/>
        <v>#N/A</v>
      </c>
      <c r="D52" s="63" t="e">
        <f t="shared" ca="1" si="3"/>
        <v>#N/A</v>
      </c>
      <c r="E52" s="63" t="e">
        <f t="shared" ca="1" si="3"/>
        <v>#N/A</v>
      </c>
      <c r="F52" s="63" t="e">
        <f t="shared" ca="1" si="3"/>
        <v>#N/A</v>
      </c>
      <c r="G52" s="63" t="e">
        <f t="shared" ca="1" si="3"/>
        <v>#N/A</v>
      </c>
      <c r="H52" s="63" t="e">
        <f t="shared" ca="1" si="3"/>
        <v>#N/A</v>
      </c>
      <c r="I52" s="63" t="e">
        <f t="shared" ca="1" si="3"/>
        <v>#N/A</v>
      </c>
      <c r="J52" s="63" t="e">
        <f t="shared" ca="1" si="3"/>
        <v>#N/A</v>
      </c>
      <c r="K52" s="63" t="e">
        <f t="shared" ca="1" si="3"/>
        <v>#N/A</v>
      </c>
      <c r="L52" s="63" t="e">
        <f ca="1"/>
        <v>#N/A</v>
      </c>
    </row>
    <row r="53" spans="1:12" ht="15" customHeight="1" x14ac:dyDescent="0.3">
      <c r="A53" s="68" t="str">
        <f>IF(DataEntry!B50&lt;&gt;"",DataEntry!B50,"")</f>
        <v>NewAsset</v>
      </c>
      <c r="B53" s="63" t="e">
        <f ca="1"/>
        <v>#N/A</v>
      </c>
      <c r="C53" s="63" t="e">
        <f t="shared" ca="1" si="3"/>
        <v>#N/A</v>
      </c>
      <c r="D53" s="63" t="e">
        <f t="shared" ca="1" si="3"/>
        <v>#N/A</v>
      </c>
      <c r="E53" s="63" t="e">
        <f t="shared" ca="1" si="3"/>
        <v>#N/A</v>
      </c>
      <c r="F53" s="63" t="e">
        <f t="shared" ca="1" si="3"/>
        <v>#N/A</v>
      </c>
      <c r="G53" s="63" t="e">
        <f t="shared" ca="1" si="3"/>
        <v>#N/A</v>
      </c>
      <c r="H53" s="63" t="e">
        <f t="shared" ca="1" si="3"/>
        <v>#N/A</v>
      </c>
      <c r="I53" s="63" t="e">
        <f t="shared" ca="1" si="3"/>
        <v>#N/A</v>
      </c>
      <c r="J53" s="63" t="e">
        <f t="shared" ca="1" si="3"/>
        <v>#N/A</v>
      </c>
      <c r="K53" s="63" t="e">
        <f t="shared" ca="1" si="3"/>
        <v>#N/A</v>
      </c>
      <c r="L53" s="63" t="e">
        <f ca="1"/>
        <v>#N/A</v>
      </c>
    </row>
    <row r="54" spans="1:12" ht="15" customHeight="1" x14ac:dyDescent="0.3">
      <c r="A54" s="70" t="str">
        <f>IF(DataEntry!B51&lt;&gt;"",DataEntry!B51,"")</f>
        <v>NewAsset</v>
      </c>
      <c r="B54" s="64" t="e">
        <f ca="1"/>
        <v>#N/A</v>
      </c>
      <c r="C54" s="64" t="e">
        <f t="shared" ca="1" si="3"/>
        <v>#N/A</v>
      </c>
      <c r="D54" s="64" t="e">
        <f t="shared" ca="1" si="3"/>
        <v>#N/A</v>
      </c>
      <c r="E54" s="64" t="e">
        <f t="shared" ca="1" si="3"/>
        <v>#N/A</v>
      </c>
      <c r="F54" s="64" t="e">
        <f t="shared" ca="1" si="3"/>
        <v>#N/A</v>
      </c>
      <c r="G54" s="64" t="e">
        <f t="shared" ca="1" si="3"/>
        <v>#N/A</v>
      </c>
      <c r="H54" s="64" t="e">
        <f t="shared" ca="1" si="3"/>
        <v>#N/A</v>
      </c>
      <c r="I54" s="64" t="e">
        <f t="shared" ca="1" si="3"/>
        <v>#N/A</v>
      </c>
      <c r="J54" s="64" t="e">
        <f t="shared" ca="1" si="3"/>
        <v>#N/A</v>
      </c>
      <c r="K54" s="64" t="e">
        <f t="shared" ca="1" si="3"/>
        <v>#N/A</v>
      </c>
      <c r="L54" s="64" t="e">
        <f ca="1"/>
        <v>#N/A</v>
      </c>
    </row>
  </sheetData>
  <dataConsolidate/>
  <mergeCells count="1">
    <mergeCell ref="B1:L1"/>
  </mergeCells>
  <conditionalFormatting sqref="A8:L54">
    <cfRule type="expression" dxfId="2" priority="1">
      <formula>IF(ROW(A8)-4&gt;Number_of_Assets,TRUE,FALSE)</formula>
    </cfRule>
  </conditionalFormatting>
  <pageMargins left="0.78749999999999998" right="0.78749999999999998" top="1.0249999999999999" bottom="1.0249999999999999" header="0.78749999999999998" footer="0.78749999999999998"/>
  <pageSetup orientation="portrait" horizontalDpi="300" verticalDpi="300"/>
  <headerFooter>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Y51"/>
  <sheetViews>
    <sheetView showGridLines="0" showZeros="0" workbookViewId="0">
      <selection activeCell="A2" sqref="A2"/>
    </sheetView>
  </sheetViews>
  <sheetFormatPr defaultRowHeight="15" customHeight="1" x14ac:dyDescent="0.25"/>
  <sheetData>
    <row r="1" spans="1:207" ht="15" customHeight="1" x14ac:dyDescent="0.3">
      <c r="A1" s="1" t="s">
        <v>13</v>
      </c>
      <c r="BA1" s="1" t="s">
        <v>15</v>
      </c>
      <c r="DA1" s="1" t="s">
        <v>16</v>
      </c>
      <c r="FA1" s="3" t="s">
        <v>20</v>
      </c>
      <c r="FB1" s="35">
        <f t="array" ref="FB1:GY1">1</f>
        <v>1</v>
      </c>
      <c r="FC1" s="36">
        <v>1</v>
      </c>
      <c r="FD1" s="36">
        <v>1</v>
      </c>
      <c r="FE1" s="36">
        <v>1</v>
      </c>
      <c r="FF1" s="36">
        <v>1</v>
      </c>
      <c r="FG1" s="36">
        <v>1</v>
      </c>
      <c r="FH1" s="36">
        <v>1</v>
      </c>
      <c r="FI1" s="36">
        <v>1</v>
      </c>
      <c r="FJ1" s="36">
        <v>1</v>
      </c>
      <c r="FK1" s="36">
        <v>1</v>
      </c>
      <c r="FL1" s="36">
        <v>1</v>
      </c>
      <c r="FM1" s="36">
        <v>1</v>
      </c>
      <c r="FN1" s="36">
        <v>1</v>
      </c>
      <c r="FO1" s="36">
        <v>1</v>
      </c>
      <c r="FP1" s="36">
        <v>1</v>
      </c>
      <c r="FQ1" s="36">
        <v>1</v>
      </c>
      <c r="FR1" s="36">
        <v>1</v>
      </c>
      <c r="FS1" s="36">
        <v>1</v>
      </c>
      <c r="FT1" s="36">
        <v>1</v>
      </c>
      <c r="FU1" s="36">
        <v>1</v>
      </c>
      <c r="FV1" s="50">
        <v>1</v>
      </c>
      <c r="FW1" s="50">
        <v>1</v>
      </c>
      <c r="FX1" s="50">
        <v>1</v>
      </c>
      <c r="FY1" s="50">
        <v>1</v>
      </c>
      <c r="FZ1" s="50">
        <v>1</v>
      </c>
      <c r="GA1" s="50">
        <v>1</v>
      </c>
      <c r="GB1" s="50">
        <v>1</v>
      </c>
      <c r="GC1" s="50">
        <v>1</v>
      </c>
      <c r="GD1" s="50">
        <v>1</v>
      </c>
      <c r="GE1" s="50">
        <v>1</v>
      </c>
      <c r="GF1" s="50">
        <v>1</v>
      </c>
      <c r="GG1" s="50">
        <v>1</v>
      </c>
      <c r="GH1" s="50">
        <v>1</v>
      </c>
      <c r="GI1" s="50">
        <v>1</v>
      </c>
      <c r="GJ1" s="50">
        <v>1</v>
      </c>
      <c r="GK1" s="50">
        <v>1</v>
      </c>
      <c r="GL1" s="50">
        <v>1</v>
      </c>
      <c r="GM1" s="50">
        <v>1</v>
      </c>
      <c r="GN1" s="50">
        <v>1</v>
      </c>
      <c r="GO1" s="50">
        <v>1</v>
      </c>
      <c r="GP1" s="50">
        <v>1</v>
      </c>
      <c r="GQ1" s="50">
        <v>1</v>
      </c>
      <c r="GR1" s="50">
        <v>1</v>
      </c>
      <c r="GS1" s="50">
        <v>1</v>
      </c>
      <c r="GT1" s="50">
        <v>1</v>
      </c>
      <c r="GU1" s="50">
        <v>1</v>
      </c>
      <c r="GV1" s="50">
        <v>1</v>
      </c>
      <c r="GW1" s="50">
        <v>1</v>
      </c>
      <c r="GX1" s="50">
        <v>1</v>
      </c>
      <c r="GY1" s="51">
        <v>1</v>
      </c>
    </row>
    <row r="2" spans="1:207" ht="15" customHeight="1" x14ac:dyDescent="0.3">
      <c r="A2" s="26">
        <f t="array" ref="A2:A21">DataEntry!D2:D21</f>
        <v>1</v>
      </c>
      <c r="B2" s="27">
        <f t="array" aca="1" ref="B2:T2" ca="1">TRANSPOSE(OFFSET(A3,0,0,COUNT(A3:A$21),1))</f>
        <v>0.79433234509985207</v>
      </c>
      <c r="C2" s="27">
        <f ca="1"/>
        <v>0.55063432968420201</v>
      </c>
      <c r="D2" s="27">
        <f ca="1"/>
        <v>0.86305970938798005</v>
      </c>
      <c r="E2" s="27">
        <f ca="1"/>
        <v>0.76107444443814309</v>
      </c>
      <c r="F2" s="27">
        <f ca="1"/>
        <v>0.90573924823676411</v>
      </c>
      <c r="G2" s="27">
        <f ca="1"/>
        <v>0.88822487450960996</v>
      </c>
      <c r="H2" s="27">
        <f ca="1"/>
        <v>0.85000141344786806</v>
      </c>
      <c r="I2" s="27">
        <f ca="1"/>
        <v>0.51498224614894506</v>
      </c>
      <c r="J2" s="27">
        <f ca="1"/>
        <v>0</v>
      </c>
      <c r="K2" s="27">
        <f ca="1"/>
        <v>0</v>
      </c>
      <c r="L2" s="27">
        <f ca="1"/>
        <v>0</v>
      </c>
      <c r="M2" s="27">
        <f ca="1"/>
        <v>0</v>
      </c>
      <c r="N2" s="27">
        <f ca="1"/>
        <v>0</v>
      </c>
      <c r="O2" s="27">
        <f ca="1"/>
        <v>0</v>
      </c>
      <c r="P2" s="27">
        <f ca="1"/>
        <v>0</v>
      </c>
      <c r="Q2" s="27">
        <f ca="1"/>
        <v>0</v>
      </c>
      <c r="R2" s="27">
        <f ca="1"/>
        <v>0</v>
      </c>
      <c r="S2" s="27">
        <f ca="1"/>
        <v>0</v>
      </c>
      <c r="T2" s="28">
        <f ca="1"/>
        <v>0</v>
      </c>
      <c r="BA2" s="40">
        <f t="array" aca="1" ref="BA2:CX51" ca="1">MMULT(Volatility,TRANSPOSE(Volatility))*CorrelMtrx</f>
        <v>6.25E-2</v>
      </c>
      <c r="BB2" s="41">
        <f ca="1"/>
        <v>2.7801632078494825E-2</v>
      </c>
      <c r="BC2" s="41">
        <f ca="1"/>
        <v>3.9920988902104645E-2</v>
      </c>
      <c r="BD2" s="41">
        <f ca="1"/>
        <v>6.4729478204098509E-2</v>
      </c>
      <c r="BE2" s="41">
        <f ca="1"/>
        <v>3.2345663888621083E-2</v>
      </c>
      <c r="BF2" s="41">
        <f ca="1"/>
        <v>5.2080006773613935E-2</v>
      </c>
      <c r="BG2" s="41">
        <f ca="1"/>
        <v>5.9955179029398675E-2</v>
      </c>
      <c r="BH2" s="41">
        <f ca="1"/>
        <v>4.8875081273252415E-2</v>
      </c>
      <c r="BI2" s="41">
        <f ca="1"/>
        <v>2.0599289845957804E-2</v>
      </c>
      <c r="BJ2" s="41" t="e">
        <f ca="1"/>
        <v>#N/A</v>
      </c>
      <c r="BK2" s="41" t="e">
        <f ca="1"/>
        <v>#N/A</v>
      </c>
      <c r="BL2" s="41" t="e">
        <f ca="1"/>
        <v>#N/A</v>
      </c>
      <c r="BM2" s="41" t="e">
        <f ca="1"/>
        <v>#N/A</v>
      </c>
      <c r="BN2" s="41" t="e">
        <f ca="1"/>
        <v>#N/A</v>
      </c>
      <c r="BO2" s="41" t="e">
        <f ca="1"/>
        <v>#N/A</v>
      </c>
      <c r="BP2" s="41" t="e">
        <f ca="1"/>
        <v>#N/A</v>
      </c>
      <c r="BQ2" s="41" t="e">
        <f ca="1"/>
        <v>#N/A</v>
      </c>
      <c r="BR2" s="41" t="e">
        <f ca="1"/>
        <v>#N/A</v>
      </c>
      <c r="BS2" s="41" t="e">
        <f ca="1"/>
        <v>#N/A</v>
      </c>
      <c r="BT2" s="41" t="e">
        <f ca="1"/>
        <v>#N/A</v>
      </c>
      <c r="BU2" s="52" t="e">
        <f ca="1"/>
        <v>#N/A</v>
      </c>
      <c r="BV2" s="52" t="e">
        <f ca="1"/>
        <v>#N/A</v>
      </c>
      <c r="BW2" s="59" t="e">
        <f ca="1"/>
        <v>#N/A</v>
      </c>
      <c r="BX2" s="52" t="e">
        <f ca="1"/>
        <v>#N/A</v>
      </c>
      <c r="BY2" s="52" t="e">
        <f ca="1"/>
        <v>#N/A</v>
      </c>
      <c r="BZ2" s="52" t="e">
        <f ca="1"/>
        <v>#N/A</v>
      </c>
      <c r="CA2" s="52" t="e">
        <f ca="1"/>
        <v>#N/A</v>
      </c>
      <c r="CB2" s="52" t="e">
        <f ca="1"/>
        <v>#N/A</v>
      </c>
      <c r="CC2" s="52" t="e">
        <f ca="1"/>
        <v>#N/A</v>
      </c>
      <c r="CD2" s="52" t="e">
        <f ca="1"/>
        <v>#N/A</v>
      </c>
      <c r="CE2" s="52" t="e">
        <f ca="1"/>
        <v>#N/A</v>
      </c>
      <c r="CF2" s="52" t="e">
        <f ca="1"/>
        <v>#N/A</v>
      </c>
      <c r="CG2" s="52" t="e">
        <f ca="1"/>
        <v>#N/A</v>
      </c>
      <c r="CH2" s="52" t="e">
        <f ca="1"/>
        <v>#N/A</v>
      </c>
      <c r="CI2" s="52" t="e">
        <f ca="1"/>
        <v>#N/A</v>
      </c>
      <c r="CJ2" s="52" t="e">
        <f ca="1"/>
        <v>#N/A</v>
      </c>
      <c r="CK2" s="52" t="e">
        <f ca="1"/>
        <v>#N/A</v>
      </c>
      <c r="CL2" s="52" t="e">
        <f ca="1"/>
        <v>#N/A</v>
      </c>
      <c r="CM2" s="52" t="e">
        <f ca="1"/>
        <v>#N/A</v>
      </c>
      <c r="CN2" s="52" t="e">
        <f ca="1"/>
        <v>#N/A</v>
      </c>
      <c r="CO2" s="52" t="e">
        <f ca="1"/>
        <v>#N/A</v>
      </c>
      <c r="CP2" s="52" t="e">
        <f ca="1"/>
        <v>#N/A</v>
      </c>
      <c r="CQ2" s="52" t="e">
        <f ca="1"/>
        <v>#N/A</v>
      </c>
      <c r="CR2" s="52" t="e">
        <f ca="1"/>
        <v>#N/A</v>
      </c>
      <c r="CS2" s="52" t="e">
        <f ca="1"/>
        <v>#N/A</v>
      </c>
      <c r="CT2" s="52" t="e">
        <f ca="1"/>
        <v>#N/A</v>
      </c>
      <c r="CU2" s="52" t="e">
        <f ca="1"/>
        <v>#N/A</v>
      </c>
      <c r="CV2" s="52" t="e">
        <f ca="1"/>
        <v>#N/A</v>
      </c>
      <c r="CW2" s="52" t="e">
        <f ca="1"/>
        <v>#N/A</v>
      </c>
      <c r="CX2" s="53" t="e">
        <f ca="1"/>
        <v>#N/A</v>
      </c>
      <c r="DA2" s="43">
        <f t="array" aca="1" ref="DA2:EX51" ca="1">MINVERSE(BA2:OFFSET(BA2,Number_of_Assets-1,Number_of_Assets-1))</f>
        <v>157.54813787799534</v>
      </c>
      <c r="DB2" s="44">
        <f ca="1"/>
        <v>-32.945587034471195</v>
      </c>
      <c r="DC2" s="44">
        <f ca="1"/>
        <v>24.390645369374717</v>
      </c>
      <c r="DD2" s="44">
        <f ca="1"/>
        <v>-30.715568893626727</v>
      </c>
      <c r="DE2" s="44">
        <f ca="1"/>
        <v>28.849535973264462</v>
      </c>
      <c r="DF2" s="44">
        <f ca="1"/>
        <v>-67.938073075943095</v>
      </c>
      <c r="DG2" s="44">
        <f ca="1"/>
        <v>-43.157206983352246</v>
      </c>
      <c r="DH2" s="44">
        <f ca="1"/>
        <v>-48.808557699356577</v>
      </c>
      <c r="DI2" s="44">
        <f ca="1"/>
        <v>32.125609599475993</v>
      </c>
      <c r="DJ2" s="44" t="e">
        <f ca="1"/>
        <v>#N/A</v>
      </c>
      <c r="DK2" s="44" t="e">
        <f ca="1"/>
        <v>#N/A</v>
      </c>
      <c r="DL2" s="44" t="e">
        <f ca="1"/>
        <v>#N/A</v>
      </c>
      <c r="DM2" s="44" t="e">
        <f ca="1"/>
        <v>#N/A</v>
      </c>
      <c r="DN2" s="44" t="e">
        <f ca="1"/>
        <v>#N/A</v>
      </c>
      <c r="DO2" s="44" t="e">
        <f ca="1"/>
        <v>#N/A</v>
      </c>
      <c r="DP2" s="44" t="e">
        <f ca="1"/>
        <v>#N/A</v>
      </c>
      <c r="DQ2" s="44" t="e">
        <f ca="1"/>
        <v>#N/A</v>
      </c>
      <c r="DR2" s="44" t="e">
        <f ca="1"/>
        <v>#N/A</v>
      </c>
      <c r="DS2" s="44" t="e">
        <f ca="1"/>
        <v>#N/A</v>
      </c>
      <c r="DT2" s="44" t="e">
        <f ca="1"/>
        <v>#N/A</v>
      </c>
      <c r="DU2" s="52" t="e">
        <f ca="1"/>
        <v>#N/A</v>
      </c>
      <c r="DV2" s="52" t="e">
        <f ca="1"/>
        <v>#N/A</v>
      </c>
      <c r="DW2" s="52" t="e">
        <f ca="1"/>
        <v>#N/A</v>
      </c>
      <c r="DX2" s="52" t="e">
        <f ca="1"/>
        <v>#N/A</v>
      </c>
      <c r="DY2" s="52" t="e">
        <f ca="1"/>
        <v>#N/A</v>
      </c>
      <c r="DZ2" s="52" t="e">
        <f ca="1"/>
        <v>#N/A</v>
      </c>
      <c r="EA2" s="52" t="e">
        <f ca="1"/>
        <v>#N/A</v>
      </c>
      <c r="EB2" s="52" t="e">
        <f ca="1"/>
        <v>#N/A</v>
      </c>
      <c r="EC2" s="52" t="e">
        <f ca="1"/>
        <v>#N/A</v>
      </c>
      <c r="ED2" s="52" t="e">
        <f ca="1"/>
        <v>#N/A</v>
      </c>
      <c r="EE2" s="52" t="e">
        <f ca="1"/>
        <v>#N/A</v>
      </c>
      <c r="EF2" s="52" t="e">
        <f ca="1"/>
        <v>#N/A</v>
      </c>
      <c r="EG2" s="52" t="e">
        <f ca="1"/>
        <v>#N/A</v>
      </c>
      <c r="EH2" s="52" t="e">
        <f ca="1"/>
        <v>#N/A</v>
      </c>
      <c r="EI2" s="52" t="e">
        <f ca="1"/>
        <v>#N/A</v>
      </c>
      <c r="EJ2" s="52" t="e">
        <f ca="1"/>
        <v>#N/A</v>
      </c>
      <c r="EK2" s="52" t="e">
        <f ca="1"/>
        <v>#N/A</v>
      </c>
      <c r="EL2" s="52" t="e">
        <f ca="1"/>
        <v>#N/A</v>
      </c>
      <c r="EM2" s="52" t="e">
        <f ca="1"/>
        <v>#N/A</v>
      </c>
      <c r="EN2" s="52" t="e">
        <f ca="1"/>
        <v>#N/A</v>
      </c>
      <c r="EO2" s="52" t="e">
        <f ca="1"/>
        <v>#N/A</v>
      </c>
      <c r="EP2" s="52" t="e">
        <f ca="1"/>
        <v>#N/A</v>
      </c>
      <c r="EQ2" s="52" t="e">
        <f ca="1"/>
        <v>#N/A</v>
      </c>
      <c r="ER2" s="52" t="e">
        <f ca="1"/>
        <v>#N/A</v>
      </c>
      <c r="ES2" s="52" t="e">
        <f ca="1"/>
        <v>#N/A</v>
      </c>
      <c r="ET2" s="52" t="e">
        <f ca="1"/>
        <v>#N/A</v>
      </c>
      <c r="EU2" s="52" t="e">
        <f ca="1"/>
        <v>#N/A</v>
      </c>
      <c r="EV2" s="52" t="e">
        <f ca="1"/>
        <v>#N/A</v>
      </c>
      <c r="EW2" s="52" t="e">
        <f ca="1"/>
        <v>#N/A</v>
      </c>
      <c r="EX2" s="53" t="e">
        <f ca="1"/>
        <v>#N/A</v>
      </c>
      <c r="FA2" s="37">
        <f t="array" ref="FA2:FA51">1</f>
        <v>1</v>
      </c>
      <c r="FB2" s="3"/>
      <c r="FC2" s="3"/>
      <c r="FD2" s="3"/>
      <c r="FE2" s="3"/>
      <c r="FF2" s="3"/>
      <c r="FG2" s="3"/>
      <c r="FH2" s="3"/>
      <c r="FI2" s="3"/>
      <c r="FJ2" s="3"/>
      <c r="FK2" s="3"/>
      <c r="FL2" s="3"/>
      <c r="FM2" s="3"/>
      <c r="FN2" s="3"/>
      <c r="FO2" s="3"/>
      <c r="FP2" s="3"/>
      <c r="FQ2" s="3"/>
      <c r="FR2" s="3"/>
      <c r="FS2" s="3"/>
      <c r="FT2" s="3"/>
      <c r="FU2" s="3"/>
    </row>
    <row r="3" spans="1:207" ht="15" customHeight="1" x14ac:dyDescent="0.3">
      <c r="A3" s="29">
        <v>0.79433234509985207</v>
      </c>
      <c r="B3" s="8">
        <f t="array" ref="B3:B21">DataEntry!E3:E22</f>
        <v>1</v>
      </c>
      <c r="C3" s="8">
        <f t="array" aca="1" ref="C3:T3" ca="1">TRANSPOSE(OFFSET(B4,0,0,COUNT(B4:B$21),1))</f>
        <v>0.54374492405159702</v>
      </c>
      <c r="D3" s="8">
        <f ca="1"/>
        <v>0.80926561529263807</v>
      </c>
      <c r="E3" s="8">
        <f ca="1"/>
        <v>0.85457227505285605</v>
      </c>
      <c r="F3" s="8">
        <f ca="1"/>
        <v>0.81606943421119305</v>
      </c>
      <c r="G3" s="8">
        <f ca="1"/>
        <v>0.77167856362350906</v>
      </c>
      <c r="H3" s="8">
        <f ca="1"/>
        <v>0.77588894835299005</v>
      </c>
      <c r="I3" s="8">
        <f ca="1"/>
        <v>0.6224797237313261</v>
      </c>
      <c r="J3" s="8">
        <f ca="1"/>
        <v>0</v>
      </c>
      <c r="K3" s="8">
        <f ca="1"/>
        <v>0</v>
      </c>
      <c r="L3" s="8">
        <f ca="1"/>
        <v>0</v>
      </c>
      <c r="M3" s="8">
        <f ca="1"/>
        <v>0</v>
      </c>
      <c r="N3" s="8">
        <f ca="1"/>
        <v>0</v>
      </c>
      <c r="O3" s="8">
        <f ca="1"/>
        <v>0</v>
      </c>
      <c r="P3" s="8">
        <f ca="1"/>
        <v>0</v>
      </c>
      <c r="Q3" s="8">
        <f ca="1"/>
        <v>0</v>
      </c>
      <c r="R3" s="8">
        <f ca="1"/>
        <v>0</v>
      </c>
      <c r="S3" s="8">
        <f ca="1"/>
        <v>0</v>
      </c>
      <c r="T3" s="30">
        <f ca="1"/>
        <v>0</v>
      </c>
      <c r="BA3" s="42">
        <f ca="1"/>
        <v>2.7801632078494825E-2</v>
      </c>
      <c r="BB3" s="39">
        <f ca="1"/>
        <v>1.9600000000000003E-2</v>
      </c>
      <c r="BC3" s="39">
        <f ca="1"/>
        <v>2.2076043916494842E-2</v>
      </c>
      <c r="BD3" s="39">
        <f ca="1"/>
        <v>3.3989155842290807E-2</v>
      </c>
      <c r="BE3" s="39">
        <f ca="1"/>
        <v>2.0338820146257978E-2</v>
      </c>
      <c r="BF3" s="39">
        <f ca="1"/>
        <v>2.6277435781600422E-2</v>
      </c>
      <c r="BG3" s="39">
        <f ca="1"/>
        <v>2.916944970496865E-2</v>
      </c>
      <c r="BH3" s="39">
        <f ca="1"/>
        <v>2.4983624136966285E-2</v>
      </c>
      <c r="BI3" s="39">
        <f ca="1"/>
        <v>1.3943545811581706E-2</v>
      </c>
      <c r="BJ3" s="39" t="e">
        <f ca="1"/>
        <v>#N/A</v>
      </c>
      <c r="BK3" s="39" t="e">
        <f ca="1"/>
        <v>#N/A</v>
      </c>
      <c r="BL3" s="39" t="e">
        <f ca="1"/>
        <v>#N/A</v>
      </c>
      <c r="BM3" s="39" t="e">
        <f ca="1"/>
        <v>#N/A</v>
      </c>
      <c r="BN3" s="39" t="e">
        <f ca="1"/>
        <v>#N/A</v>
      </c>
      <c r="BO3" s="39" t="e">
        <f ca="1"/>
        <v>#N/A</v>
      </c>
      <c r="BP3" s="39" t="e">
        <f ca="1"/>
        <v>#N/A</v>
      </c>
      <c r="BQ3" s="39" t="e">
        <f ca="1"/>
        <v>#N/A</v>
      </c>
      <c r="BR3" s="39" t="e">
        <f ca="1"/>
        <v>#N/A</v>
      </c>
      <c r="BS3" s="39" t="e">
        <f ca="1"/>
        <v>#N/A</v>
      </c>
      <c r="BT3" s="39" t="e">
        <f ca="1"/>
        <v>#N/A</v>
      </c>
      <c r="BU3" s="6" t="e">
        <f ca="1"/>
        <v>#N/A</v>
      </c>
      <c r="BV3" s="6" t="e">
        <f ca="1"/>
        <v>#N/A</v>
      </c>
      <c r="BW3" s="6" t="e">
        <f ca="1"/>
        <v>#N/A</v>
      </c>
      <c r="BX3" s="6" t="e">
        <f ca="1"/>
        <v>#N/A</v>
      </c>
      <c r="BY3" s="6" t="e">
        <f ca="1"/>
        <v>#N/A</v>
      </c>
      <c r="BZ3" s="6" t="e">
        <f ca="1"/>
        <v>#N/A</v>
      </c>
      <c r="CA3" s="6" t="e">
        <f ca="1"/>
        <v>#N/A</v>
      </c>
      <c r="CB3" s="6" t="e">
        <f ca="1"/>
        <v>#N/A</v>
      </c>
      <c r="CC3" s="6" t="e">
        <f ca="1"/>
        <v>#N/A</v>
      </c>
      <c r="CD3" s="6" t="e">
        <f ca="1"/>
        <v>#N/A</v>
      </c>
      <c r="CE3" s="6" t="e">
        <f ca="1"/>
        <v>#N/A</v>
      </c>
      <c r="CF3" s="6" t="e">
        <f ca="1"/>
        <v>#N/A</v>
      </c>
      <c r="CG3" s="6" t="e">
        <f ca="1"/>
        <v>#N/A</v>
      </c>
      <c r="CH3" s="6" t="e">
        <f ca="1"/>
        <v>#N/A</v>
      </c>
      <c r="CI3" s="6" t="e">
        <f ca="1"/>
        <v>#N/A</v>
      </c>
      <c r="CJ3" s="6" t="e">
        <f ca="1"/>
        <v>#N/A</v>
      </c>
      <c r="CK3" s="6" t="e">
        <f ca="1"/>
        <v>#N/A</v>
      </c>
      <c r="CL3" s="6" t="e">
        <f ca="1"/>
        <v>#N/A</v>
      </c>
      <c r="CM3" s="6" t="e">
        <f ca="1"/>
        <v>#N/A</v>
      </c>
      <c r="CN3" s="6" t="e">
        <f ca="1"/>
        <v>#N/A</v>
      </c>
      <c r="CO3" s="6" t="e">
        <f ca="1"/>
        <v>#N/A</v>
      </c>
      <c r="CP3" s="6" t="e">
        <f ca="1"/>
        <v>#N/A</v>
      </c>
      <c r="CQ3" s="6" t="e">
        <f ca="1"/>
        <v>#N/A</v>
      </c>
      <c r="CR3" s="6" t="e">
        <f ca="1"/>
        <v>#N/A</v>
      </c>
      <c r="CS3" s="6" t="e">
        <f ca="1"/>
        <v>#N/A</v>
      </c>
      <c r="CT3" s="6" t="e">
        <f ca="1"/>
        <v>#N/A</v>
      </c>
      <c r="CU3" s="6" t="e">
        <f ca="1"/>
        <v>#N/A</v>
      </c>
      <c r="CV3" s="6" t="e">
        <f ca="1"/>
        <v>#N/A</v>
      </c>
      <c r="CW3" s="6" t="e">
        <f ca="1"/>
        <v>#N/A</v>
      </c>
      <c r="CX3" s="54" t="e">
        <f ca="1"/>
        <v>#N/A</v>
      </c>
      <c r="DA3" s="45">
        <f ca="1"/>
        <v>-32.945587034470975</v>
      </c>
      <c r="DB3" s="46">
        <f ca="1"/>
        <v>267.56922158526845</v>
      </c>
      <c r="DC3" s="46">
        <f ca="1"/>
        <v>-11.333984629005544</v>
      </c>
      <c r="DD3" s="46">
        <f ca="1"/>
        <v>-35.951191046720936</v>
      </c>
      <c r="DE3" s="46">
        <f ca="1"/>
        <v>-97.771502317422801</v>
      </c>
      <c r="DF3" s="46">
        <f ca="1"/>
        <v>-38.243620791177193</v>
      </c>
      <c r="DG3" s="46">
        <f ca="1"/>
        <v>60.170519646646405</v>
      </c>
      <c r="DH3" s="46">
        <f ca="1"/>
        <v>-11.7567520341393</v>
      </c>
      <c r="DI3" s="46">
        <f ca="1"/>
        <v>-23.248667354076169</v>
      </c>
      <c r="DJ3" s="46" t="e">
        <f ca="1"/>
        <v>#N/A</v>
      </c>
      <c r="DK3" s="46" t="e">
        <f ca="1"/>
        <v>#N/A</v>
      </c>
      <c r="DL3" s="46" t="e">
        <f ca="1"/>
        <v>#N/A</v>
      </c>
      <c r="DM3" s="46" t="e">
        <f ca="1"/>
        <v>#N/A</v>
      </c>
      <c r="DN3" s="46" t="e">
        <f ca="1"/>
        <v>#N/A</v>
      </c>
      <c r="DO3" s="46" t="e">
        <f ca="1"/>
        <v>#N/A</v>
      </c>
      <c r="DP3" s="46" t="e">
        <f ca="1"/>
        <v>#N/A</v>
      </c>
      <c r="DQ3" s="46" t="e">
        <f ca="1"/>
        <v>#N/A</v>
      </c>
      <c r="DR3" s="46" t="e">
        <f ca="1"/>
        <v>#N/A</v>
      </c>
      <c r="DS3" s="46" t="e">
        <f ca="1"/>
        <v>#N/A</v>
      </c>
      <c r="DT3" s="46" t="e">
        <f ca="1"/>
        <v>#N/A</v>
      </c>
      <c r="DU3" s="6" t="e">
        <f ca="1"/>
        <v>#N/A</v>
      </c>
      <c r="DV3" s="6" t="e">
        <f ca="1"/>
        <v>#N/A</v>
      </c>
      <c r="DW3" s="6" t="e">
        <f ca="1"/>
        <v>#N/A</v>
      </c>
      <c r="DX3" s="6" t="e">
        <f ca="1"/>
        <v>#N/A</v>
      </c>
      <c r="DY3" s="6" t="e">
        <f ca="1"/>
        <v>#N/A</v>
      </c>
      <c r="DZ3" s="6" t="e">
        <f ca="1"/>
        <v>#N/A</v>
      </c>
      <c r="EA3" s="6" t="e">
        <f ca="1"/>
        <v>#N/A</v>
      </c>
      <c r="EB3" s="6" t="e">
        <f ca="1"/>
        <v>#N/A</v>
      </c>
      <c r="EC3" s="6" t="e">
        <f ca="1"/>
        <v>#N/A</v>
      </c>
      <c r="ED3" s="6" t="e">
        <f ca="1"/>
        <v>#N/A</v>
      </c>
      <c r="EE3" s="6" t="e">
        <f ca="1"/>
        <v>#N/A</v>
      </c>
      <c r="EF3" s="6" t="e">
        <f ca="1"/>
        <v>#N/A</v>
      </c>
      <c r="EG3" s="6" t="e">
        <f ca="1"/>
        <v>#N/A</v>
      </c>
      <c r="EH3" s="6" t="e">
        <f ca="1"/>
        <v>#N/A</v>
      </c>
      <c r="EI3" s="6" t="e">
        <f ca="1"/>
        <v>#N/A</v>
      </c>
      <c r="EJ3" s="6" t="e">
        <f ca="1"/>
        <v>#N/A</v>
      </c>
      <c r="EK3" s="6" t="e">
        <f ca="1"/>
        <v>#N/A</v>
      </c>
      <c r="EL3" s="6" t="e">
        <f ca="1"/>
        <v>#N/A</v>
      </c>
      <c r="EM3" s="6" t="e">
        <f ca="1"/>
        <v>#N/A</v>
      </c>
      <c r="EN3" s="6" t="e">
        <f ca="1"/>
        <v>#N/A</v>
      </c>
      <c r="EO3" s="6" t="e">
        <f ca="1"/>
        <v>#N/A</v>
      </c>
      <c r="EP3" s="6" t="e">
        <f ca="1"/>
        <v>#N/A</v>
      </c>
      <c r="EQ3" s="6" t="e">
        <f ca="1"/>
        <v>#N/A</v>
      </c>
      <c r="ER3" s="6" t="e">
        <f ca="1"/>
        <v>#N/A</v>
      </c>
      <c r="ES3" s="6" t="e">
        <f ca="1"/>
        <v>#N/A</v>
      </c>
      <c r="ET3" s="6" t="e">
        <f ca="1"/>
        <v>#N/A</v>
      </c>
      <c r="EU3" s="6" t="e">
        <f ca="1"/>
        <v>#N/A</v>
      </c>
      <c r="EV3" s="6" t="e">
        <f ca="1"/>
        <v>#N/A</v>
      </c>
      <c r="EW3" s="6" t="e">
        <f ca="1"/>
        <v>#N/A</v>
      </c>
      <c r="EX3" s="54" t="e">
        <f ca="1"/>
        <v>#N/A</v>
      </c>
      <c r="FA3" s="38">
        <v>1</v>
      </c>
      <c r="FB3" s="3"/>
      <c r="FC3" s="3"/>
      <c r="FD3" s="3"/>
      <c r="FE3" s="3"/>
      <c r="FF3" s="3"/>
      <c r="FG3" s="3"/>
      <c r="FH3" s="3"/>
      <c r="FI3" s="3"/>
      <c r="FJ3" s="3"/>
      <c r="FK3" s="3"/>
      <c r="FL3" s="3"/>
      <c r="FM3" s="3"/>
      <c r="FN3" s="3"/>
      <c r="FO3" s="3"/>
      <c r="FP3" s="3"/>
      <c r="FQ3" s="3"/>
      <c r="FR3" s="3"/>
      <c r="FS3" s="3"/>
      <c r="FT3" s="3"/>
      <c r="FU3" s="3"/>
    </row>
    <row r="4" spans="1:207" ht="15" customHeight="1" x14ac:dyDescent="0.3">
      <c r="A4" s="29">
        <v>0.55063432968420201</v>
      </c>
      <c r="B4" s="8">
        <v>0.54374492405159702</v>
      </c>
      <c r="C4" s="8">
        <f t="array" ref="C4:C21">DataEntry!F4:F23</f>
        <v>1</v>
      </c>
      <c r="D4" s="8">
        <f t="array" aca="1" ref="D4:T4" ca="1">TRANSPOSE(OFFSET(C5,0,0,COUNT(C5:C$21),1))</f>
        <v>0.48510026472355505</v>
      </c>
      <c r="E4" s="8">
        <f ca="1"/>
        <v>0.561795633235462</v>
      </c>
      <c r="F4" s="8">
        <f ca="1"/>
        <v>0.6856237452803341</v>
      </c>
      <c r="G4" s="8">
        <f ca="1"/>
        <v>0.75087502385038107</v>
      </c>
      <c r="H4" s="8">
        <f ca="1"/>
        <v>0.72199101455715708</v>
      </c>
      <c r="I4" s="8">
        <f ca="1"/>
        <v>0.58939434942315505</v>
      </c>
      <c r="J4" s="8">
        <f ca="1"/>
        <v>0</v>
      </c>
      <c r="K4" s="8">
        <f ca="1"/>
        <v>0</v>
      </c>
      <c r="L4" s="8">
        <f ca="1"/>
        <v>0</v>
      </c>
      <c r="M4" s="8">
        <f ca="1"/>
        <v>0</v>
      </c>
      <c r="N4" s="8">
        <f ca="1"/>
        <v>0</v>
      </c>
      <c r="O4" s="8">
        <f ca="1"/>
        <v>0</v>
      </c>
      <c r="P4" s="8">
        <f ca="1"/>
        <v>0</v>
      </c>
      <c r="Q4" s="8">
        <f ca="1"/>
        <v>0</v>
      </c>
      <c r="R4" s="8">
        <f ca="1"/>
        <v>0</v>
      </c>
      <c r="S4" s="8">
        <f ca="1"/>
        <v>0</v>
      </c>
      <c r="T4" s="30">
        <f ca="1"/>
        <v>0</v>
      </c>
      <c r="BA4" s="42">
        <f ca="1"/>
        <v>3.9920988902104645E-2</v>
      </c>
      <c r="BB4" s="39">
        <f ca="1"/>
        <v>2.2076043916494842E-2</v>
      </c>
      <c r="BC4" s="39">
        <f ca="1"/>
        <v>8.4099999999999994E-2</v>
      </c>
      <c r="BD4" s="39">
        <f ca="1"/>
        <v>4.220372303094929E-2</v>
      </c>
      <c r="BE4" s="39">
        <f ca="1"/>
        <v>2.7696524718508277E-2</v>
      </c>
      <c r="BF4" s="39">
        <f ca="1"/>
        <v>4.5731103810198279E-2</v>
      </c>
      <c r="BG4" s="39">
        <f ca="1"/>
        <v>5.8793514367484832E-2</v>
      </c>
      <c r="BH4" s="39">
        <f ca="1"/>
        <v>4.8156800670962376E-2</v>
      </c>
      <c r="BI4" s="39">
        <f ca="1"/>
        <v>2.7347897813234393E-2</v>
      </c>
      <c r="BJ4" s="39" t="e">
        <f ca="1"/>
        <v>#N/A</v>
      </c>
      <c r="BK4" s="39" t="e">
        <f ca="1"/>
        <v>#N/A</v>
      </c>
      <c r="BL4" s="39" t="e">
        <f ca="1"/>
        <v>#N/A</v>
      </c>
      <c r="BM4" s="39" t="e">
        <f ca="1"/>
        <v>#N/A</v>
      </c>
      <c r="BN4" s="39" t="e">
        <f ca="1"/>
        <v>#N/A</v>
      </c>
      <c r="BO4" s="39" t="e">
        <f ca="1"/>
        <v>#N/A</v>
      </c>
      <c r="BP4" s="39" t="e">
        <f ca="1"/>
        <v>#N/A</v>
      </c>
      <c r="BQ4" s="39" t="e">
        <f ca="1"/>
        <v>#N/A</v>
      </c>
      <c r="BR4" s="39" t="e">
        <f ca="1"/>
        <v>#N/A</v>
      </c>
      <c r="BS4" s="39" t="e">
        <f ca="1"/>
        <v>#N/A</v>
      </c>
      <c r="BT4" s="39" t="e">
        <f ca="1"/>
        <v>#N/A</v>
      </c>
      <c r="BU4" s="6" t="e">
        <f ca="1"/>
        <v>#N/A</v>
      </c>
      <c r="BV4" s="6" t="e">
        <f ca="1"/>
        <v>#N/A</v>
      </c>
      <c r="BW4" s="6" t="e">
        <f ca="1"/>
        <v>#N/A</v>
      </c>
      <c r="BX4" s="6" t="e">
        <f ca="1"/>
        <v>#N/A</v>
      </c>
      <c r="BY4" s="6" t="e">
        <f ca="1"/>
        <v>#N/A</v>
      </c>
      <c r="BZ4" s="6" t="e">
        <f ca="1"/>
        <v>#N/A</v>
      </c>
      <c r="CA4" s="6" t="e">
        <f ca="1"/>
        <v>#N/A</v>
      </c>
      <c r="CB4" s="6" t="e">
        <f ca="1"/>
        <v>#N/A</v>
      </c>
      <c r="CC4" s="6" t="e">
        <f ca="1"/>
        <v>#N/A</v>
      </c>
      <c r="CD4" s="6" t="e">
        <f ca="1"/>
        <v>#N/A</v>
      </c>
      <c r="CE4" s="6" t="e">
        <f ca="1"/>
        <v>#N/A</v>
      </c>
      <c r="CF4" s="6" t="e">
        <f ca="1"/>
        <v>#N/A</v>
      </c>
      <c r="CG4" s="6" t="e">
        <f ca="1"/>
        <v>#N/A</v>
      </c>
      <c r="CH4" s="6" t="e">
        <f ca="1"/>
        <v>#N/A</v>
      </c>
      <c r="CI4" s="6" t="e">
        <f ca="1"/>
        <v>#N/A</v>
      </c>
      <c r="CJ4" s="6" t="e">
        <f ca="1"/>
        <v>#N/A</v>
      </c>
      <c r="CK4" s="6" t="e">
        <f ca="1"/>
        <v>#N/A</v>
      </c>
      <c r="CL4" s="6" t="e">
        <f ca="1"/>
        <v>#N/A</v>
      </c>
      <c r="CM4" s="6" t="e">
        <f ca="1"/>
        <v>#N/A</v>
      </c>
      <c r="CN4" s="6" t="e">
        <f ca="1"/>
        <v>#N/A</v>
      </c>
      <c r="CO4" s="6" t="e">
        <f ca="1"/>
        <v>#N/A</v>
      </c>
      <c r="CP4" s="6" t="e">
        <f ca="1"/>
        <v>#N/A</v>
      </c>
      <c r="CQ4" s="6" t="e">
        <f ca="1"/>
        <v>#N/A</v>
      </c>
      <c r="CR4" s="6" t="e">
        <f ca="1"/>
        <v>#N/A</v>
      </c>
      <c r="CS4" s="6" t="e">
        <f ca="1"/>
        <v>#N/A</v>
      </c>
      <c r="CT4" s="6" t="e">
        <f ca="1"/>
        <v>#N/A</v>
      </c>
      <c r="CU4" s="6" t="e">
        <f ca="1"/>
        <v>#N/A</v>
      </c>
      <c r="CV4" s="6" t="e">
        <f ca="1"/>
        <v>#N/A</v>
      </c>
      <c r="CW4" s="6" t="e">
        <f ca="1"/>
        <v>#N/A</v>
      </c>
      <c r="CX4" s="54" t="e">
        <f ca="1"/>
        <v>#N/A</v>
      </c>
      <c r="DA4" s="45">
        <f ca="1"/>
        <v>24.39064536937466</v>
      </c>
      <c r="DB4" s="46">
        <f ca="1"/>
        <v>-11.333984629005524</v>
      </c>
      <c r="DC4" s="46">
        <f ca="1"/>
        <v>37.248054250726199</v>
      </c>
      <c r="DD4" s="46">
        <f ca="1"/>
        <v>8.3732905668485671</v>
      </c>
      <c r="DE4" s="46">
        <f ca="1"/>
        <v>11.764955110959356</v>
      </c>
      <c r="DF4" s="46">
        <f ca="1"/>
        <v>-7.8890198606134261</v>
      </c>
      <c r="DG4" s="46">
        <f ca="1"/>
        <v>-38.464051636855721</v>
      </c>
      <c r="DH4" s="46">
        <f ca="1"/>
        <v>-16.989628126190251</v>
      </c>
      <c r="DI4" s="46">
        <f ca="1"/>
        <v>-3.4703367662423088</v>
      </c>
      <c r="DJ4" s="46" t="e">
        <f ca="1"/>
        <v>#N/A</v>
      </c>
      <c r="DK4" s="46" t="e">
        <f ca="1"/>
        <v>#N/A</v>
      </c>
      <c r="DL4" s="46" t="e">
        <f ca="1"/>
        <v>#N/A</v>
      </c>
      <c r="DM4" s="46" t="e">
        <f ca="1"/>
        <v>#N/A</v>
      </c>
      <c r="DN4" s="46" t="e">
        <f ca="1"/>
        <v>#N/A</v>
      </c>
      <c r="DO4" s="46" t="e">
        <f ca="1"/>
        <v>#N/A</v>
      </c>
      <c r="DP4" s="46" t="e">
        <f ca="1"/>
        <v>#N/A</v>
      </c>
      <c r="DQ4" s="46" t="e">
        <f ca="1"/>
        <v>#N/A</v>
      </c>
      <c r="DR4" s="46" t="e">
        <f ca="1"/>
        <v>#N/A</v>
      </c>
      <c r="DS4" s="46" t="e">
        <f ca="1"/>
        <v>#N/A</v>
      </c>
      <c r="DT4" s="46" t="e">
        <f ca="1"/>
        <v>#N/A</v>
      </c>
      <c r="DU4" s="6" t="e">
        <f ca="1"/>
        <v>#N/A</v>
      </c>
      <c r="DV4" s="6" t="e">
        <f ca="1"/>
        <v>#N/A</v>
      </c>
      <c r="DW4" s="6" t="e">
        <f ca="1"/>
        <v>#N/A</v>
      </c>
      <c r="DX4" s="6" t="e">
        <f ca="1"/>
        <v>#N/A</v>
      </c>
      <c r="DY4" s="6" t="e">
        <f ca="1"/>
        <v>#N/A</v>
      </c>
      <c r="DZ4" s="6" t="e">
        <f ca="1"/>
        <v>#N/A</v>
      </c>
      <c r="EA4" s="6" t="e">
        <f ca="1"/>
        <v>#N/A</v>
      </c>
      <c r="EB4" s="6" t="e">
        <f ca="1"/>
        <v>#N/A</v>
      </c>
      <c r="EC4" s="6" t="e">
        <f ca="1"/>
        <v>#N/A</v>
      </c>
      <c r="ED4" s="6" t="e">
        <f ca="1"/>
        <v>#N/A</v>
      </c>
      <c r="EE4" s="6" t="e">
        <f ca="1"/>
        <v>#N/A</v>
      </c>
      <c r="EF4" s="6" t="e">
        <f ca="1"/>
        <v>#N/A</v>
      </c>
      <c r="EG4" s="6" t="e">
        <f ca="1"/>
        <v>#N/A</v>
      </c>
      <c r="EH4" s="6" t="e">
        <f ca="1"/>
        <v>#N/A</v>
      </c>
      <c r="EI4" s="6" t="e">
        <f ca="1"/>
        <v>#N/A</v>
      </c>
      <c r="EJ4" s="6" t="e">
        <f ca="1"/>
        <v>#N/A</v>
      </c>
      <c r="EK4" s="6" t="e">
        <f ca="1"/>
        <v>#N/A</v>
      </c>
      <c r="EL4" s="6" t="e">
        <f ca="1"/>
        <v>#N/A</v>
      </c>
      <c r="EM4" s="6" t="e">
        <f ca="1"/>
        <v>#N/A</v>
      </c>
      <c r="EN4" s="6" t="e">
        <f ca="1"/>
        <v>#N/A</v>
      </c>
      <c r="EO4" s="6" t="e">
        <f ca="1"/>
        <v>#N/A</v>
      </c>
      <c r="EP4" s="6" t="e">
        <f ca="1"/>
        <v>#N/A</v>
      </c>
      <c r="EQ4" s="6" t="e">
        <f ca="1"/>
        <v>#N/A</v>
      </c>
      <c r="ER4" s="6" t="e">
        <f ca="1"/>
        <v>#N/A</v>
      </c>
      <c r="ES4" s="6" t="e">
        <f ca="1"/>
        <v>#N/A</v>
      </c>
      <c r="ET4" s="6" t="e">
        <f ca="1"/>
        <v>#N/A</v>
      </c>
      <c r="EU4" s="6" t="e">
        <f ca="1"/>
        <v>#N/A</v>
      </c>
      <c r="EV4" s="6" t="e">
        <f ca="1"/>
        <v>#N/A</v>
      </c>
      <c r="EW4" s="6" t="e">
        <f ca="1"/>
        <v>#N/A</v>
      </c>
      <c r="EX4" s="54" t="e">
        <f ca="1"/>
        <v>#N/A</v>
      </c>
      <c r="FA4" s="38">
        <v>1</v>
      </c>
      <c r="FB4" s="3"/>
      <c r="FC4" s="3"/>
      <c r="FD4" s="3"/>
      <c r="FE4" s="3"/>
      <c r="FF4" s="3"/>
      <c r="FG4" s="3"/>
      <c r="FH4" s="3"/>
      <c r="FI4" s="3"/>
      <c r="FJ4" s="3"/>
      <c r="FK4" s="3"/>
      <c r="FL4" s="3"/>
      <c r="FM4" s="3"/>
      <c r="FN4" s="3"/>
      <c r="FO4" s="3"/>
      <c r="FP4" s="3"/>
      <c r="FQ4" s="3"/>
      <c r="FR4" s="3"/>
      <c r="FS4" s="3"/>
      <c r="FT4" s="3"/>
      <c r="FU4" s="3"/>
    </row>
    <row r="5" spans="1:207" ht="15" customHeight="1" x14ac:dyDescent="0.3">
      <c r="A5" s="29">
        <v>0.86305970938798005</v>
      </c>
      <c r="B5" s="8">
        <v>0.80926561529263807</v>
      </c>
      <c r="C5" s="8">
        <v>0.48510026472355505</v>
      </c>
      <c r="D5" s="8">
        <f t="array" ref="D5:D21">DataEntry!G5:G24</f>
        <v>1</v>
      </c>
      <c r="E5" s="8">
        <f t="array" aca="1" ref="E5:T5" ca="1">TRANSPOSE(OFFSET(D6,0,0,COUNT(D6:D$21),1))</f>
        <v>0.7828040514177721</v>
      </c>
      <c r="F5" s="8">
        <f ca="1"/>
        <v>0.83239605501564407</v>
      </c>
      <c r="G5" s="8">
        <f ca="1"/>
        <v>0.82769553980785904</v>
      </c>
      <c r="H5" s="8">
        <f ca="1"/>
        <v>0.74252095058518108</v>
      </c>
      <c r="I5" s="8">
        <f ca="1"/>
        <v>0.51954436351477806</v>
      </c>
      <c r="J5" s="8">
        <f ca="1"/>
        <v>0</v>
      </c>
      <c r="K5" s="8">
        <f ca="1"/>
        <v>0</v>
      </c>
      <c r="L5" s="8">
        <f ca="1"/>
        <v>0</v>
      </c>
      <c r="M5" s="8">
        <f ca="1"/>
        <v>0</v>
      </c>
      <c r="N5" s="8">
        <f ca="1"/>
        <v>0</v>
      </c>
      <c r="O5" s="8">
        <f ca="1"/>
        <v>0</v>
      </c>
      <c r="P5" s="8">
        <f ca="1"/>
        <v>0</v>
      </c>
      <c r="Q5" s="8">
        <f ca="1"/>
        <v>0</v>
      </c>
      <c r="R5" s="8">
        <f ca="1"/>
        <v>0</v>
      </c>
      <c r="S5" s="8">
        <f ca="1"/>
        <v>0</v>
      </c>
      <c r="T5" s="30">
        <f ca="1"/>
        <v>0</v>
      </c>
      <c r="BA5" s="42">
        <f ca="1"/>
        <v>6.4729478204098509E-2</v>
      </c>
      <c r="BB5" s="39">
        <f ca="1"/>
        <v>3.3989155842290807E-2</v>
      </c>
      <c r="BC5" s="39">
        <f ca="1"/>
        <v>4.220372303094929E-2</v>
      </c>
      <c r="BD5" s="39">
        <f ca="1"/>
        <v>9.0000000000000024E-2</v>
      </c>
      <c r="BE5" s="39">
        <f ca="1"/>
        <v>3.9923006622306384E-2</v>
      </c>
      <c r="BF5" s="39">
        <f ca="1"/>
        <v>5.7435327796079454E-2</v>
      </c>
      <c r="BG5" s="39">
        <f ca="1"/>
        <v>6.7043338724436602E-2</v>
      </c>
      <c r="BH5" s="39">
        <f ca="1"/>
        <v>5.1233945590377507E-2</v>
      </c>
      <c r="BI5" s="39">
        <f ca="1"/>
        <v>2.4938129448709351E-2</v>
      </c>
      <c r="BJ5" s="39" t="e">
        <f ca="1"/>
        <v>#N/A</v>
      </c>
      <c r="BK5" s="39" t="e">
        <f ca="1"/>
        <v>#N/A</v>
      </c>
      <c r="BL5" s="39" t="e">
        <f ca="1"/>
        <v>#N/A</v>
      </c>
      <c r="BM5" s="39" t="e">
        <f ca="1"/>
        <v>#N/A</v>
      </c>
      <c r="BN5" s="39" t="e">
        <f ca="1"/>
        <v>#N/A</v>
      </c>
      <c r="BO5" s="39" t="e">
        <f ca="1"/>
        <v>#N/A</v>
      </c>
      <c r="BP5" s="39" t="e">
        <f ca="1"/>
        <v>#N/A</v>
      </c>
      <c r="BQ5" s="39" t="e">
        <f ca="1"/>
        <v>#N/A</v>
      </c>
      <c r="BR5" s="39" t="e">
        <f ca="1"/>
        <v>#N/A</v>
      </c>
      <c r="BS5" s="39" t="e">
        <f ca="1"/>
        <v>#N/A</v>
      </c>
      <c r="BT5" s="39" t="e">
        <f ca="1"/>
        <v>#N/A</v>
      </c>
      <c r="BU5" s="6" t="e">
        <f ca="1"/>
        <v>#N/A</v>
      </c>
      <c r="BV5" s="6" t="e">
        <f ca="1"/>
        <v>#N/A</v>
      </c>
      <c r="BW5" s="6" t="e">
        <f ca="1"/>
        <v>#N/A</v>
      </c>
      <c r="BX5" s="6" t="e">
        <f ca="1"/>
        <v>#N/A</v>
      </c>
      <c r="BY5" s="6" t="e">
        <f ca="1"/>
        <v>#N/A</v>
      </c>
      <c r="BZ5" s="6" t="e">
        <f ca="1"/>
        <v>#N/A</v>
      </c>
      <c r="CA5" s="6" t="e">
        <f ca="1"/>
        <v>#N/A</v>
      </c>
      <c r="CB5" s="6" t="e">
        <f ca="1"/>
        <v>#N/A</v>
      </c>
      <c r="CC5" s="6" t="e">
        <f ca="1"/>
        <v>#N/A</v>
      </c>
      <c r="CD5" s="6" t="e">
        <f ca="1"/>
        <v>#N/A</v>
      </c>
      <c r="CE5" s="6" t="e">
        <f ca="1"/>
        <v>#N/A</v>
      </c>
      <c r="CF5" s="6" t="e">
        <f ca="1"/>
        <v>#N/A</v>
      </c>
      <c r="CG5" s="6" t="e">
        <f ca="1"/>
        <v>#N/A</v>
      </c>
      <c r="CH5" s="6" t="e">
        <f ca="1"/>
        <v>#N/A</v>
      </c>
      <c r="CI5" s="6" t="e">
        <f ca="1"/>
        <v>#N/A</v>
      </c>
      <c r="CJ5" s="6" t="e">
        <f ca="1"/>
        <v>#N/A</v>
      </c>
      <c r="CK5" s="6" t="e">
        <f ca="1"/>
        <v>#N/A</v>
      </c>
      <c r="CL5" s="6" t="e">
        <f ca="1"/>
        <v>#N/A</v>
      </c>
      <c r="CM5" s="6" t="e">
        <f ca="1"/>
        <v>#N/A</v>
      </c>
      <c r="CN5" s="6" t="e">
        <f ca="1"/>
        <v>#N/A</v>
      </c>
      <c r="CO5" s="6" t="e">
        <f ca="1"/>
        <v>#N/A</v>
      </c>
      <c r="CP5" s="6" t="e">
        <f ca="1"/>
        <v>#N/A</v>
      </c>
      <c r="CQ5" s="6" t="e">
        <f ca="1"/>
        <v>#N/A</v>
      </c>
      <c r="CR5" s="6" t="e">
        <f ca="1"/>
        <v>#N/A</v>
      </c>
      <c r="CS5" s="6" t="e">
        <f ca="1"/>
        <v>#N/A</v>
      </c>
      <c r="CT5" s="6" t="e">
        <f ca="1"/>
        <v>#N/A</v>
      </c>
      <c r="CU5" s="6" t="e">
        <f ca="1"/>
        <v>#N/A</v>
      </c>
      <c r="CV5" s="6" t="e">
        <f ca="1"/>
        <v>#N/A</v>
      </c>
      <c r="CW5" s="6" t="e">
        <f ca="1"/>
        <v>#N/A</v>
      </c>
      <c r="CX5" s="54" t="e">
        <f ca="1"/>
        <v>#N/A</v>
      </c>
      <c r="DA5" s="45">
        <f ca="1"/>
        <v>-30.715568893626866</v>
      </c>
      <c r="DB5" s="46">
        <f ca="1"/>
        <v>-35.951191046720865</v>
      </c>
      <c r="DC5" s="46">
        <f ca="1"/>
        <v>8.3732905668485476</v>
      </c>
      <c r="DD5" s="46">
        <f ca="1"/>
        <v>63.056541894624949</v>
      </c>
      <c r="DE5" s="46">
        <f ca="1"/>
        <v>-19.843562052383113</v>
      </c>
      <c r="DF5" s="46">
        <f ca="1"/>
        <v>0.36920202861759494</v>
      </c>
      <c r="DG5" s="46">
        <f ca="1"/>
        <v>-35.590466306154241</v>
      </c>
      <c r="DH5" s="46">
        <f ca="1"/>
        <v>23.48286236263208</v>
      </c>
      <c r="DI5" s="46">
        <f ca="1"/>
        <v>5.4404237203464749</v>
      </c>
      <c r="DJ5" s="46" t="e">
        <f ca="1"/>
        <v>#N/A</v>
      </c>
      <c r="DK5" s="46" t="e">
        <f ca="1"/>
        <v>#N/A</v>
      </c>
      <c r="DL5" s="46" t="e">
        <f ca="1"/>
        <v>#N/A</v>
      </c>
      <c r="DM5" s="46" t="e">
        <f ca="1"/>
        <v>#N/A</v>
      </c>
      <c r="DN5" s="46" t="e">
        <f ca="1"/>
        <v>#N/A</v>
      </c>
      <c r="DO5" s="46" t="e">
        <f ca="1"/>
        <v>#N/A</v>
      </c>
      <c r="DP5" s="46" t="e">
        <f ca="1"/>
        <v>#N/A</v>
      </c>
      <c r="DQ5" s="46" t="e">
        <f ca="1"/>
        <v>#N/A</v>
      </c>
      <c r="DR5" s="46" t="e">
        <f ca="1"/>
        <v>#N/A</v>
      </c>
      <c r="DS5" s="46" t="e">
        <f ca="1"/>
        <v>#N/A</v>
      </c>
      <c r="DT5" s="46" t="e">
        <f ca="1"/>
        <v>#N/A</v>
      </c>
      <c r="DU5" s="6" t="e">
        <f ca="1"/>
        <v>#N/A</v>
      </c>
      <c r="DV5" s="6" t="e">
        <f ca="1"/>
        <v>#N/A</v>
      </c>
      <c r="DW5" s="6" t="e">
        <f ca="1"/>
        <v>#N/A</v>
      </c>
      <c r="DX5" s="6" t="e">
        <f ca="1"/>
        <v>#N/A</v>
      </c>
      <c r="DY5" s="6" t="e">
        <f ca="1"/>
        <v>#N/A</v>
      </c>
      <c r="DZ5" s="6" t="e">
        <f ca="1"/>
        <v>#N/A</v>
      </c>
      <c r="EA5" s="6" t="e">
        <f ca="1"/>
        <v>#N/A</v>
      </c>
      <c r="EB5" s="6" t="e">
        <f ca="1"/>
        <v>#N/A</v>
      </c>
      <c r="EC5" s="6" t="e">
        <f ca="1"/>
        <v>#N/A</v>
      </c>
      <c r="ED5" s="6" t="e">
        <f ca="1"/>
        <v>#N/A</v>
      </c>
      <c r="EE5" s="6" t="e">
        <f ca="1"/>
        <v>#N/A</v>
      </c>
      <c r="EF5" s="6" t="e">
        <f ca="1"/>
        <v>#N/A</v>
      </c>
      <c r="EG5" s="6" t="e">
        <f ca="1"/>
        <v>#N/A</v>
      </c>
      <c r="EH5" s="6" t="e">
        <f ca="1"/>
        <v>#N/A</v>
      </c>
      <c r="EI5" s="6" t="e">
        <f ca="1"/>
        <v>#N/A</v>
      </c>
      <c r="EJ5" s="6" t="e">
        <f ca="1"/>
        <v>#N/A</v>
      </c>
      <c r="EK5" s="6" t="e">
        <f ca="1"/>
        <v>#N/A</v>
      </c>
      <c r="EL5" s="6" t="e">
        <f ca="1"/>
        <v>#N/A</v>
      </c>
      <c r="EM5" s="6" t="e">
        <f ca="1"/>
        <v>#N/A</v>
      </c>
      <c r="EN5" s="6" t="e">
        <f ca="1"/>
        <v>#N/A</v>
      </c>
      <c r="EO5" s="6" t="e">
        <f ca="1"/>
        <v>#N/A</v>
      </c>
      <c r="EP5" s="6" t="e">
        <f ca="1"/>
        <v>#N/A</v>
      </c>
      <c r="EQ5" s="6" t="e">
        <f ca="1"/>
        <v>#N/A</v>
      </c>
      <c r="ER5" s="6" t="e">
        <f ca="1"/>
        <v>#N/A</v>
      </c>
      <c r="ES5" s="6" t="e">
        <f ca="1"/>
        <v>#N/A</v>
      </c>
      <c r="ET5" s="6" t="e">
        <f ca="1"/>
        <v>#N/A</v>
      </c>
      <c r="EU5" s="6" t="e">
        <f ca="1"/>
        <v>#N/A</v>
      </c>
      <c r="EV5" s="6" t="e">
        <f ca="1"/>
        <v>#N/A</v>
      </c>
      <c r="EW5" s="6" t="e">
        <f ca="1"/>
        <v>#N/A</v>
      </c>
      <c r="EX5" s="54" t="e">
        <f ca="1"/>
        <v>#N/A</v>
      </c>
      <c r="FA5" s="38">
        <v>1</v>
      </c>
      <c r="FB5" s="3"/>
      <c r="FC5" s="3"/>
      <c r="FD5" s="3"/>
      <c r="FE5" s="3"/>
      <c r="FF5" s="3"/>
      <c r="FG5" s="3"/>
      <c r="FH5" s="3"/>
      <c r="FI5" s="3"/>
      <c r="FJ5" s="3"/>
      <c r="FK5" s="3"/>
      <c r="FL5" s="3"/>
      <c r="FM5" s="3"/>
      <c r="FN5" s="3"/>
      <c r="FO5" s="3"/>
      <c r="FP5" s="3"/>
      <c r="FQ5" s="3"/>
      <c r="FR5" s="3"/>
      <c r="FS5" s="3"/>
      <c r="FT5" s="3"/>
      <c r="FU5" s="3"/>
    </row>
    <row r="6" spans="1:207" ht="15" customHeight="1" x14ac:dyDescent="0.3">
      <c r="A6" s="29">
        <v>0.76107444443814309</v>
      </c>
      <c r="B6" s="8">
        <v>0.85457227505285605</v>
      </c>
      <c r="C6" s="8">
        <v>0.561795633235462</v>
      </c>
      <c r="D6" s="8">
        <v>0.7828040514177721</v>
      </c>
      <c r="E6" s="8">
        <f t="array" ref="E6:E21">DataEntry!H6:H25</f>
        <v>1</v>
      </c>
      <c r="F6" s="9">
        <f t="array" aca="1" ref="F6:T6" ca="1">TRANSPOSE(OFFSET(E7,0,0,COUNT(E7:E$21),1))</f>
        <v>0.81293657578459211</v>
      </c>
      <c r="G6" s="9">
        <f ca="1"/>
        <v>0.79965705277385302</v>
      </c>
      <c r="H6" s="9">
        <f ca="1"/>
        <v>0.81117224585285208</v>
      </c>
      <c r="I6" s="9">
        <f ca="1"/>
        <v>0.66675209495204102</v>
      </c>
      <c r="J6" s="9">
        <f ca="1"/>
        <v>0</v>
      </c>
      <c r="K6" s="9">
        <f ca="1"/>
        <v>0</v>
      </c>
      <c r="L6" s="9">
        <f ca="1"/>
        <v>0</v>
      </c>
      <c r="M6" s="9">
        <f ca="1"/>
        <v>0</v>
      </c>
      <c r="N6" s="9">
        <f ca="1"/>
        <v>0</v>
      </c>
      <c r="O6" s="9">
        <f ca="1"/>
        <v>0</v>
      </c>
      <c r="P6" s="9">
        <f ca="1"/>
        <v>0</v>
      </c>
      <c r="Q6" s="9">
        <f ca="1"/>
        <v>0</v>
      </c>
      <c r="R6" s="9">
        <f ca="1"/>
        <v>0</v>
      </c>
      <c r="S6" s="9">
        <f ca="1"/>
        <v>0</v>
      </c>
      <c r="T6" s="31">
        <f ca="1"/>
        <v>0</v>
      </c>
      <c r="BA6" s="42">
        <f ca="1"/>
        <v>3.2345663888621083E-2</v>
      </c>
      <c r="BB6" s="39">
        <f ca="1"/>
        <v>2.0338820146257978E-2</v>
      </c>
      <c r="BC6" s="39">
        <f ca="1"/>
        <v>2.7696524718508277E-2</v>
      </c>
      <c r="BD6" s="39">
        <f ca="1"/>
        <v>3.9923006622306384E-2</v>
      </c>
      <c r="BE6" s="39">
        <f ca="1"/>
        <v>2.8900000000000006E-2</v>
      </c>
      <c r="BF6" s="39">
        <f ca="1"/>
        <v>3.1785820113177557E-2</v>
      </c>
      <c r="BG6" s="39">
        <f ca="1"/>
        <v>3.6704258722319853E-2</v>
      </c>
      <c r="BH6" s="39">
        <f ca="1"/>
        <v>3.1716834812846519E-2</v>
      </c>
      <c r="BI6" s="39">
        <f ca="1"/>
        <v>1.8135656982695519E-2</v>
      </c>
      <c r="BJ6" s="39" t="e">
        <f ca="1"/>
        <v>#N/A</v>
      </c>
      <c r="BK6" s="39" t="e">
        <f ca="1"/>
        <v>#N/A</v>
      </c>
      <c r="BL6" s="39" t="e">
        <f ca="1"/>
        <v>#N/A</v>
      </c>
      <c r="BM6" s="39" t="e">
        <f ca="1"/>
        <v>#N/A</v>
      </c>
      <c r="BN6" s="39" t="e">
        <f ca="1"/>
        <v>#N/A</v>
      </c>
      <c r="BO6" s="39" t="e">
        <f ca="1"/>
        <v>#N/A</v>
      </c>
      <c r="BP6" s="39" t="e">
        <f ca="1"/>
        <v>#N/A</v>
      </c>
      <c r="BQ6" s="39" t="e">
        <f ca="1"/>
        <v>#N/A</v>
      </c>
      <c r="BR6" s="39" t="e">
        <f ca="1"/>
        <v>#N/A</v>
      </c>
      <c r="BS6" s="39" t="e">
        <f ca="1"/>
        <v>#N/A</v>
      </c>
      <c r="BT6" s="39" t="e">
        <f ca="1"/>
        <v>#N/A</v>
      </c>
      <c r="BU6" s="6" t="e">
        <f ca="1"/>
        <v>#N/A</v>
      </c>
      <c r="BV6" s="6" t="e">
        <f ca="1"/>
        <v>#N/A</v>
      </c>
      <c r="BW6" s="6" t="e">
        <f ca="1"/>
        <v>#N/A</v>
      </c>
      <c r="BX6" s="6" t="e">
        <f ca="1"/>
        <v>#N/A</v>
      </c>
      <c r="BY6" s="6" t="e">
        <f ca="1"/>
        <v>#N/A</v>
      </c>
      <c r="BZ6" s="6" t="e">
        <f ca="1"/>
        <v>#N/A</v>
      </c>
      <c r="CA6" s="6" t="e">
        <f ca="1"/>
        <v>#N/A</v>
      </c>
      <c r="CB6" s="6" t="e">
        <f ca="1"/>
        <v>#N/A</v>
      </c>
      <c r="CC6" s="6" t="e">
        <f ca="1"/>
        <v>#N/A</v>
      </c>
      <c r="CD6" s="6" t="e">
        <f ca="1"/>
        <v>#N/A</v>
      </c>
      <c r="CE6" s="6" t="e">
        <f ca="1"/>
        <v>#N/A</v>
      </c>
      <c r="CF6" s="6" t="e">
        <f ca="1"/>
        <v>#N/A</v>
      </c>
      <c r="CG6" s="6" t="e">
        <f ca="1"/>
        <v>#N/A</v>
      </c>
      <c r="CH6" s="6" t="e">
        <f ca="1"/>
        <v>#N/A</v>
      </c>
      <c r="CI6" s="6" t="e">
        <f ca="1"/>
        <v>#N/A</v>
      </c>
      <c r="CJ6" s="6" t="e">
        <f ca="1"/>
        <v>#N/A</v>
      </c>
      <c r="CK6" s="6" t="e">
        <f ca="1"/>
        <v>#N/A</v>
      </c>
      <c r="CL6" s="6" t="e">
        <f ca="1"/>
        <v>#N/A</v>
      </c>
      <c r="CM6" s="6" t="e">
        <f ca="1"/>
        <v>#N/A</v>
      </c>
      <c r="CN6" s="6" t="e">
        <f ca="1"/>
        <v>#N/A</v>
      </c>
      <c r="CO6" s="6" t="e">
        <f ca="1"/>
        <v>#N/A</v>
      </c>
      <c r="CP6" s="6" t="e">
        <f ca="1"/>
        <v>#N/A</v>
      </c>
      <c r="CQ6" s="6" t="e">
        <f ca="1"/>
        <v>#N/A</v>
      </c>
      <c r="CR6" s="6" t="e">
        <f ca="1"/>
        <v>#N/A</v>
      </c>
      <c r="CS6" s="6" t="e">
        <f ca="1"/>
        <v>#N/A</v>
      </c>
      <c r="CT6" s="6" t="e">
        <f ca="1"/>
        <v>#N/A</v>
      </c>
      <c r="CU6" s="6" t="e">
        <f ca="1"/>
        <v>#N/A</v>
      </c>
      <c r="CV6" s="6" t="e">
        <f ca="1"/>
        <v>#N/A</v>
      </c>
      <c r="CW6" s="6" t="e">
        <f ca="1"/>
        <v>#N/A</v>
      </c>
      <c r="CX6" s="54" t="e">
        <f ca="1"/>
        <v>#N/A</v>
      </c>
      <c r="DA6" s="45">
        <f ca="1"/>
        <v>28.849535973264516</v>
      </c>
      <c r="DB6" s="46">
        <f ca="1"/>
        <v>-97.771502317422915</v>
      </c>
      <c r="DC6" s="46">
        <f ca="1"/>
        <v>11.764955110959397</v>
      </c>
      <c r="DD6" s="46">
        <f ca="1"/>
        <v>-19.843562052383088</v>
      </c>
      <c r="DE6" s="46">
        <f ca="1"/>
        <v>183.52505862535349</v>
      </c>
      <c r="DF6" s="46">
        <f ca="1"/>
        <v>-13.324965227781298</v>
      </c>
      <c r="DG6" s="46">
        <f ca="1"/>
        <v>-13.748312433361821</v>
      </c>
      <c r="DH6" s="46">
        <f ca="1"/>
        <v>-45.316064648060397</v>
      </c>
      <c r="DI6" s="46">
        <f ca="1"/>
        <v>-22.974607275118252</v>
      </c>
      <c r="DJ6" s="46" t="e">
        <f ca="1"/>
        <v>#N/A</v>
      </c>
      <c r="DK6" s="46" t="e">
        <f ca="1"/>
        <v>#N/A</v>
      </c>
      <c r="DL6" s="46" t="e">
        <f ca="1"/>
        <v>#N/A</v>
      </c>
      <c r="DM6" s="46" t="e">
        <f ca="1"/>
        <v>#N/A</v>
      </c>
      <c r="DN6" s="46" t="e">
        <f ca="1"/>
        <v>#N/A</v>
      </c>
      <c r="DO6" s="46" t="e">
        <f ca="1"/>
        <v>#N/A</v>
      </c>
      <c r="DP6" s="46" t="e">
        <f ca="1"/>
        <v>#N/A</v>
      </c>
      <c r="DQ6" s="46" t="e">
        <f ca="1"/>
        <v>#N/A</v>
      </c>
      <c r="DR6" s="46" t="e">
        <f ca="1"/>
        <v>#N/A</v>
      </c>
      <c r="DS6" s="46" t="e">
        <f ca="1"/>
        <v>#N/A</v>
      </c>
      <c r="DT6" s="46" t="e">
        <f ca="1"/>
        <v>#N/A</v>
      </c>
      <c r="DU6" s="6" t="e">
        <f ca="1"/>
        <v>#N/A</v>
      </c>
      <c r="DV6" s="6" t="e">
        <f ca="1"/>
        <v>#N/A</v>
      </c>
      <c r="DW6" s="6" t="e">
        <f ca="1"/>
        <v>#N/A</v>
      </c>
      <c r="DX6" s="6" t="e">
        <f ca="1"/>
        <v>#N/A</v>
      </c>
      <c r="DY6" s="6" t="e">
        <f ca="1"/>
        <v>#N/A</v>
      </c>
      <c r="DZ6" s="6" t="e">
        <f ca="1"/>
        <v>#N/A</v>
      </c>
      <c r="EA6" s="6" t="e">
        <f ca="1"/>
        <v>#N/A</v>
      </c>
      <c r="EB6" s="6" t="e">
        <f ca="1"/>
        <v>#N/A</v>
      </c>
      <c r="EC6" s="6" t="e">
        <f ca="1"/>
        <v>#N/A</v>
      </c>
      <c r="ED6" s="6" t="e">
        <f ca="1"/>
        <v>#N/A</v>
      </c>
      <c r="EE6" s="6" t="e">
        <f ca="1"/>
        <v>#N/A</v>
      </c>
      <c r="EF6" s="6" t="e">
        <f ca="1"/>
        <v>#N/A</v>
      </c>
      <c r="EG6" s="6" t="e">
        <f ca="1"/>
        <v>#N/A</v>
      </c>
      <c r="EH6" s="6" t="e">
        <f ca="1"/>
        <v>#N/A</v>
      </c>
      <c r="EI6" s="6" t="e">
        <f ca="1"/>
        <v>#N/A</v>
      </c>
      <c r="EJ6" s="6" t="e">
        <f ca="1"/>
        <v>#N/A</v>
      </c>
      <c r="EK6" s="6" t="e">
        <f ca="1"/>
        <v>#N/A</v>
      </c>
      <c r="EL6" s="6" t="e">
        <f ca="1"/>
        <v>#N/A</v>
      </c>
      <c r="EM6" s="6" t="e">
        <f ca="1"/>
        <v>#N/A</v>
      </c>
      <c r="EN6" s="6" t="e">
        <f ca="1"/>
        <v>#N/A</v>
      </c>
      <c r="EO6" s="6" t="e">
        <f ca="1"/>
        <v>#N/A</v>
      </c>
      <c r="EP6" s="6" t="e">
        <f ca="1"/>
        <v>#N/A</v>
      </c>
      <c r="EQ6" s="6" t="e">
        <f ca="1"/>
        <v>#N/A</v>
      </c>
      <c r="ER6" s="6" t="e">
        <f ca="1"/>
        <v>#N/A</v>
      </c>
      <c r="ES6" s="6" t="e">
        <f ca="1"/>
        <v>#N/A</v>
      </c>
      <c r="ET6" s="6" t="e">
        <f ca="1"/>
        <v>#N/A</v>
      </c>
      <c r="EU6" s="6" t="e">
        <f ca="1"/>
        <v>#N/A</v>
      </c>
      <c r="EV6" s="6" t="e">
        <f ca="1"/>
        <v>#N/A</v>
      </c>
      <c r="EW6" s="6" t="e">
        <f ca="1"/>
        <v>#N/A</v>
      </c>
      <c r="EX6" s="54" t="e">
        <f ca="1"/>
        <v>#N/A</v>
      </c>
      <c r="FA6" s="38">
        <v>1</v>
      </c>
      <c r="FB6" s="3"/>
      <c r="FC6" s="3"/>
      <c r="FD6" s="3"/>
      <c r="FE6" s="3"/>
      <c r="FF6" s="3"/>
      <c r="FG6" s="3"/>
      <c r="FH6" s="3"/>
      <c r="FI6" s="3"/>
      <c r="FJ6" s="3"/>
      <c r="FK6" s="3"/>
      <c r="FL6" s="3"/>
      <c r="FM6" s="3"/>
      <c r="FN6" s="3"/>
      <c r="FO6" s="3"/>
      <c r="FP6" s="3"/>
      <c r="FQ6" s="3"/>
      <c r="FR6" s="3"/>
      <c r="FS6" s="3"/>
      <c r="FT6" s="3"/>
      <c r="FU6" s="3"/>
    </row>
    <row r="7" spans="1:207" ht="15" customHeight="1" x14ac:dyDescent="0.3">
      <c r="A7" s="29">
        <v>0.90573924823676411</v>
      </c>
      <c r="B7" s="8">
        <v>0.81606943421119305</v>
      </c>
      <c r="C7" s="8">
        <v>0.6856237452803341</v>
      </c>
      <c r="D7" s="8">
        <v>0.83239605501564407</v>
      </c>
      <c r="E7" s="8">
        <v>0.81293657578459211</v>
      </c>
      <c r="F7" s="8">
        <f t="array" ref="F7:F21">DataEntry!I7:I26</f>
        <v>1</v>
      </c>
      <c r="G7" s="9">
        <f t="array" aca="1" ref="G7:T7" ca="1">TRANSPOSE(OFFSET(F8,0,0,COUNT(F8:F$21),1))</f>
        <v>0.93759458600120105</v>
      </c>
      <c r="H7" s="9">
        <f ca="1"/>
        <v>0.87967416114590602</v>
      </c>
      <c r="I7" s="9">
        <f ca="1"/>
        <v>0.65164539844385305</v>
      </c>
      <c r="J7" s="9">
        <f ca="1"/>
        <v>0</v>
      </c>
      <c r="K7" s="9">
        <f ca="1"/>
        <v>0</v>
      </c>
      <c r="L7" s="9">
        <f ca="1"/>
        <v>0</v>
      </c>
      <c r="M7" s="9">
        <f ca="1"/>
        <v>0</v>
      </c>
      <c r="N7" s="9">
        <f ca="1"/>
        <v>0</v>
      </c>
      <c r="O7" s="9">
        <f ca="1"/>
        <v>0</v>
      </c>
      <c r="P7" s="9">
        <f ca="1"/>
        <v>0</v>
      </c>
      <c r="Q7" s="9">
        <f ca="1"/>
        <v>0</v>
      </c>
      <c r="R7" s="9">
        <f ca="1"/>
        <v>0</v>
      </c>
      <c r="S7" s="9">
        <f ca="1"/>
        <v>0</v>
      </c>
      <c r="T7" s="31">
        <f ca="1"/>
        <v>0</v>
      </c>
      <c r="BA7" s="42">
        <f ca="1"/>
        <v>5.2080006773613935E-2</v>
      </c>
      <c r="BB7" s="39">
        <f ca="1"/>
        <v>2.6277435781600422E-2</v>
      </c>
      <c r="BC7" s="39">
        <f ca="1"/>
        <v>4.5731103810198279E-2</v>
      </c>
      <c r="BD7" s="39">
        <f ca="1"/>
        <v>5.7435327796079454E-2</v>
      </c>
      <c r="BE7" s="39">
        <f ca="1"/>
        <v>3.1785820113177557E-2</v>
      </c>
      <c r="BF7" s="39">
        <f ca="1"/>
        <v>5.2900000000000003E-2</v>
      </c>
      <c r="BG7" s="39">
        <f ca="1"/>
        <v>5.8224623790674591E-2</v>
      </c>
      <c r="BH7" s="39">
        <f ca="1"/>
        <v>4.6534763124618433E-2</v>
      </c>
      <c r="BI7" s="39">
        <f ca="1"/>
        <v>2.3980550662733791E-2</v>
      </c>
      <c r="BJ7" s="39" t="e">
        <f ca="1"/>
        <v>#N/A</v>
      </c>
      <c r="BK7" s="39" t="e">
        <f ca="1"/>
        <v>#N/A</v>
      </c>
      <c r="BL7" s="39" t="e">
        <f ca="1"/>
        <v>#N/A</v>
      </c>
      <c r="BM7" s="39" t="e">
        <f ca="1"/>
        <v>#N/A</v>
      </c>
      <c r="BN7" s="39" t="e">
        <f ca="1"/>
        <v>#N/A</v>
      </c>
      <c r="BO7" s="39" t="e">
        <f ca="1"/>
        <v>#N/A</v>
      </c>
      <c r="BP7" s="39" t="e">
        <f ca="1"/>
        <v>#N/A</v>
      </c>
      <c r="BQ7" s="39" t="e">
        <f ca="1"/>
        <v>#N/A</v>
      </c>
      <c r="BR7" s="39" t="e">
        <f ca="1"/>
        <v>#N/A</v>
      </c>
      <c r="BS7" s="39" t="e">
        <f ca="1"/>
        <v>#N/A</v>
      </c>
      <c r="BT7" s="39" t="e">
        <f ca="1"/>
        <v>#N/A</v>
      </c>
      <c r="BU7" s="6" t="e">
        <f ca="1"/>
        <v>#N/A</v>
      </c>
      <c r="BV7" s="6" t="e">
        <f ca="1"/>
        <v>#N/A</v>
      </c>
      <c r="BW7" s="6" t="e">
        <f ca="1"/>
        <v>#N/A</v>
      </c>
      <c r="BX7" s="6" t="e">
        <f ca="1"/>
        <v>#N/A</v>
      </c>
      <c r="BY7" s="6" t="e">
        <f ca="1"/>
        <v>#N/A</v>
      </c>
      <c r="BZ7" s="6" t="e">
        <f ca="1"/>
        <v>#N/A</v>
      </c>
      <c r="CA7" s="6" t="e">
        <f ca="1"/>
        <v>#N/A</v>
      </c>
      <c r="CB7" s="6" t="e">
        <f ca="1"/>
        <v>#N/A</v>
      </c>
      <c r="CC7" s="6" t="e">
        <f ca="1"/>
        <v>#N/A</v>
      </c>
      <c r="CD7" s="6" t="e">
        <f ca="1"/>
        <v>#N/A</v>
      </c>
      <c r="CE7" s="6" t="e">
        <f ca="1"/>
        <v>#N/A</v>
      </c>
      <c r="CF7" s="6" t="e">
        <f ca="1"/>
        <v>#N/A</v>
      </c>
      <c r="CG7" s="6" t="e">
        <f ca="1"/>
        <v>#N/A</v>
      </c>
      <c r="CH7" s="6" t="e">
        <f ca="1"/>
        <v>#N/A</v>
      </c>
      <c r="CI7" s="6" t="e">
        <f ca="1"/>
        <v>#N/A</v>
      </c>
      <c r="CJ7" s="6" t="e">
        <f ca="1"/>
        <v>#N/A</v>
      </c>
      <c r="CK7" s="6" t="e">
        <f ca="1"/>
        <v>#N/A</v>
      </c>
      <c r="CL7" s="6" t="e">
        <f ca="1"/>
        <v>#N/A</v>
      </c>
      <c r="CM7" s="6" t="e">
        <f ca="1"/>
        <v>#N/A</v>
      </c>
      <c r="CN7" s="6" t="e">
        <f ca="1"/>
        <v>#N/A</v>
      </c>
      <c r="CO7" s="6" t="e">
        <f ca="1"/>
        <v>#N/A</v>
      </c>
      <c r="CP7" s="6" t="e">
        <f ca="1"/>
        <v>#N/A</v>
      </c>
      <c r="CQ7" s="6" t="e">
        <f ca="1"/>
        <v>#N/A</v>
      </c>
      <c r="CR7" s="6" t="e">
        <f ca="1"/>
        <v>#N/A</v>
      </c>
      <c r="CS7" s="6" t="e">
        <f ca="1"/>
        <v>#N/A</v>
      </c>
      <c r="CT7" s="6" t="e">
        <f ca="1"/>
        <v>#N/A</v>
      </c>
      <c r="CU7" s="6" t="e">
        <f ca="1"/>
        <v>#N/A</v>
      </c>
      <c r="CV7" s="6" t="e">
        <f ca="1"/>
        <v>#N/A</v>
      </c>
      <c r="CW7" s="6" t="e">
        <f ca="1"/>
        <v>#N/A</v>
      </c>
      <c r="CX7" s="54" t="e">
        <f ca="1"/>
        <v>#N/A</v>
      </c>
      <c r="DA7" s="45">
        <f ca="1"/>
        <v>-67.938073075943308</v>
      </c>
      <c r="DB7" s="46">
        <f ca="1"/>
        <v>-38.243620791176788</v>
      </c>
      <c r="DC7" s="46">
        <f ca="1"/>
        <v>-7.8890198606135264</v>
      </c>
      <c r="DD7" s="46">
        <f ca="1"/>
        <v>0.36920202861747797</v>
      </c>
      <c r="DE7" s="46">
        <f ca="1"/>
        <v>-13.324965227781542</v>
      </c>
      <c r="DF7" s="46">
        <f ca="1"/>
        <v>225.63613305852564</v>
      </c>
      <c r="DG7" s="46">
        <f ca="1"/>
        <v>-88.40623918780723</v>
      </c>
      <c r="DH7" s="46">
        <f ca="1"/>
        <v>-0.54808668324385612</v>
      </c>
      <c r="DI7" s="46">
        <f ca="1"/>
        <v>-19.055169082471775</v>
      </c>
      <c r="DJ7" s="46" t="e">
        <f ca="1"/>
        <v>#N/A</v>
      </c>
      <c r="DK7" s="46" t="e">
        <f ca="1"/>
        <v>#N/A</v>
      </c>
      <c r="DL7" s="46" t="e">
        <f ca="1"/>
        <v>#N/A</v>
      </c>
      <c r="DM7" s="46" t="e">
        <f ca="1"/>
        <v>#N/A</v>
      </c>
      <c r="DN7" s="46" t="e">
        <f ca="1"/>
        <v>#N/A</v>
      </c>
      <c r="DO7" s="46" t="e">
        <f ca="1"/>
        <v>#N/A</v>
      </c>
      <c r="DP7" s="46" t="e">
        <f ca="1"/>
        <v>#N/A</v>
      </c>
      <c r="DQ7" s="46" t="e">
        <f ca="1"/>
        <v>#N/A</v>
      </c>
      <c r="DR7" s="46" t="e">
        <f ca="1"/>
        <v>#N/A</v>
      </c>
      <c r="DS7" s="46" t="e">
        <f ca="1"/>
        <v>#N/A</v>
      </c>
      <c r="DT7" s="46" t="e">
        <f ca="1"/>
        <v>#N/A</v>
      </c>
      <c r="DU7" s="6" t="e">
        <f ca="1"/>
        <v>#N/A</v>
      </c>
      <c r="DV7" s="6" t="e">
        <f ca="1"/>
        <v>#N/A</v>
      </c>
      <c r="DW7" s="6" t="e">
        <f ca="1"/>
        <v>#N/A</v>
      </c>
      <c r="DX7" s="6" t="e">
        <f ca="1"/>
        <v>#N/A</v>
      </c>
      <c r="DY7" s="6" t="e">
        <f ca="1"/>
        <v>#N/A</v>
      </c>
      <c r="DZ7" s="6" t="e">
        <f ca="1"/>
        <v>#N/A</v>
      </c>
      <c r="EA7" s="6" t="e">
        <f ca="1"/>
        <v>#N/A</v>
      </c>
      <c r="EB7" s="6" t="e">
        <f ca="1"/>
        <v>#N/A</v>
      </c>
      <c r="EC7" s="6" t="e">
        <f ca="1"/>
        <v>#N/A</v>
      </c>
      <c r="ED7" s="6" t="e">
        <f ca="1"/>
        <v>#N/A</v>
      </c>
      <c r="EE7" s="6" t="e">
        <f ca="1"/>
        <v>#N/A</v>
      </c>
      <c r="EF7" s="6" t="e">
        <f ca="1"/>
        <v>#N/A</v>
      </c>
      <c r="EG7" s="6" t="e">
        <f ca="1"/>
        <v>#N/A</v>
      </c>
      <c r="EH7" s="6" t="e">
        <f ca="1"/>
        <v>#N/A</v>
      </c>
      <c r="EI7" s="6" t="e">
        <f ca="1"/>
        <v>#N/A</v>
      </c>
      <c r="EJ7" s="6" t="e">
        <f ca="1"/>
        <v>#N/A</v>
      </c>
      <c r="EK7" s="6" t="e">
        <f ca="1"/>
        <v>#N/A</v>
      </c>
      <c r="EL7" s="6" t="e">
        <f ca="1"/>
        <v>#N/A</v>
      </c>
      <c r="EM7" s="6" t="e">
        <f ca="1"/>
        <v>#N/A</v>
      </c>
      <c r="EN7" s="6" t="e">
        <f ca="1"/>
        <v>#N/A</v>
      </c>
      <c r="EO7" s="6" t="e">
        <f ca="1"/>
        <v>#N/A</v>
      </c>
      <c r="EP7" s="6" t="e">
        <f ca="1"/>
        <v>#N/A</v>
      </c>
      <c r="EQ7" s="6" t="e">
        <f ca="1"/>
        <v>#N/A</v>
      </c>
      <c r="ER7" s="6" t="e">
        <f ca="1"/>
        <v>#N/A</v>
      </c>
      <c r="ES7" s="6" t="e">
        <f ca="1"/>
        <v>#N/A</v>
      </c>
      <c r="ET7" s="6" t="e">
        <f ca="1"/>
        <v>#N/A</v>
      </c>
      <c r="EU7" s="6" t="e">
        <f ca="1"/>
        <v>#N/A</v>
      </c>
      <c r="EV7" s="6" t="e">
        <f ca="1"/>
        <v>#N/A</v>
      </c>
      <c r="EW7" s="6" t="e">
        <f ca="1"/>
        <v>#N/A</v>
      </c>
      <c r="EX7" s="54" t="e">
        <f ca="1"/>
        <v>#N/A</v>
      </c>
      <c r="FA7" s="38">
        <v>1</v>
      </c>
      <c r="FB7" s="3"/>
      <c r="FC7" s="3"/>
      <c r="FD7" s="3"/>
      <c r="FE7" s="3"/>
      <c r="FF7" s="3"/>
      <c r="FG7" s="3"/>
      <c r="FH7" s="3"/>
      <c r="FI7" s="3"/>
      <c r="FJ7" s="3"/>
      <c r="FK7" s="3"/>
      <c r="FL7" s="3"/>
      <c r="FM7" s="3"/>
      <c r="FN7" s="3"/>
      <c r="FO7" s="3"/>
      <c r="FP7" s="3"/>
      <c r="FQ7" s="3"/>
      <c r="FR7" s="3"/>
      <c r="FS7" s="3"/>
      <c r="FT7" s="3"/>
      <c r="FU7" s="3"/>
    </row>
    <row r="8" spans="1:207" ht="15" customHeight="1" x14ac:dyDescent="0.3">
      <c r="A8" s="29">
        <v>0.88822487450960996</v>
      </c>
      <c r="B8" s="8">
        <v>0.77167856362350906</v>
      </c>
      <c r="C8" s="8">
        <v>0.75087502385038107</v>
      </c>
      <c r="D8" s="8">
        <v>0.82769553980785904</v>
      </c>
      <c r="E8" s="8">
        <v>0.79965705277385302</v>
      </c>
      <c r="F8" s="8">
        <v>0.93759458600120105</v>
      </c>
      <c r="G8" s="8">
        <f t="array" ref="G8:G21">DataEntry!J8:J27</f>
        <v>1</v>
      </c>
      <c r="H8" s="9">
        <f t="array" aca="1" ref="H8:T8" ca="1">TRANSPOSE(OFFSET(G9,0,0,COUNT(G9:G$21),1))</f>
        <v>0.90255038492128603</v>
      </c>
      <c r="I8" s="9">
        <f ca="1"/>
        <v>0.66219322805933001</v>
      </c>
      <c r="J8" s="9">
        <f ca="1"/>
        <v>0</v>
      </c>
      <c r="K8" s="9">
        <f ca="1"/>
        <v>0</v>
      </c>
      <c r="L8" s="9">
        <f ca="1"/>
        <v>0</v>
      </c>
      <c r="M8" s="9">
        <f ca="1"/>
        <v>0</v>
      </c>
      <c r="N8" s="9">
        <f ca="1"/>
        <v>0</v>
      </c>
      <c r="O8" s="9">
        <f ca="1"/>
        <v>0</v>
      </c>
      <c r="P8" s="9">
        <f ca="1"/>
        <v>0</v>
      </c>
      <c r="Q8" s="9">
        <f ca="1"/>
        <v>0</v>
      </c>
      <c r="R8" s="9">
        <f ca="1"/>
        <v>0</v>
      </c>
      <c r="S8" s="9">
        <f ca="1"/>
        <v>0</v>
      </c>
      <c r="T8" s="31">
        <f ca="1"/>
        <v>0</v>
      </c>
      <c r="BA8" s="42">
        <f ca="1"/>
        <v>5.9955179029398675E-2</v>
      </c>
      <c r="BB8" s="39">
        <f ca="1"/>
        <v>2.916944970496865E-2</v>
      </c>
      <c r="BC8" s="39">
        <f ca="1"/>
        <v>5.8793514367484832E-2</v>
      </c>
      <c r="BD8" s="39">
        <f ca="1"/>
        <v>6.7043338724436602E-2</v>
      </c>
      <c r="BE8" s="39">
        <f ca="1"/>
        <v>3.6704258722319853E-2</v>
      </c>
      <c r="BF8" s="39">
        <f ca="1"/>
        <v>5.8224623790674591E-2</v>
      </c>
      <c r="BG8" s="39">
        <f ca="1"/>
        <v>7.2900000000000006E-2</v>
      </c>
      <c r="BH8" s="39">
        <f ca="1"/>
        <v>5.6048378903611869E-2</v>
      </c>
      <c r="BI8" s="39">
        <f ca="1"/>
        <v>2.8606747452163059E-2</v>
      </c>
      <c r="BJ8" s="39" t="e">
        <f ca="1"/>
        <v>#N/A</v>
      </c>
      <c r="BK8" s="39" t="e">
        <f ca="1"/>
        <v>#N/A</v>
      </c>
      <c r="BL8" s="39" t="e">
        <f ca="1"/>
        <v>#N/A</v>
      </c>
      <c r="BM8" s="39" t="e">
        <f ca="1"/>
        <v>#N/A</v>
      </c>
      <c r="BN8" s="39" t="e">
        <f ca="1"/>
        <v>#N/A</v>
      </c>
      <c r="BO8" s="39" t="e">
        <f ca="1"/>
        <v>#N/A</v>
      </c>
      <c r="BP8" s="39" t="e">
        <f ca="1"/>
        <v>#N/A</v>
      </c>
      <c r="BQ8" s="39" t="e">
        <f ca="1"/>
        <v>#N/A</v>
      </c>
      <c r="BR8" s="39" t="e">
        <f ca="1"/>
        <v>#N/A</v>
      </c>
      <c r="BS8" s="39" t="e">
        <f ca="1"/>
        <v>#N/A</v>
      </c>
      <c r="BT8" s="39" t="e">
        <f ca="1"/>
        <v>#N/A</v>
      </c>
      <c r="BU8" s="6" t="e">
        <f ca="1"/>
        <v>#N/A</v>
      </c>
      <c r="BV8" s="6" t="e">
        <f ca="1"/>
        <v>#N/A</v>
      </c>
      <c r="BW8" s="6" t="e">
        <f ca="1"/>
        <v>#N/A</v>
      </c>
      <c r="BX8" s="6" t="e">
        <f ca="1"/>
        <v>#N/A</v>
      </c>
      <c r="BY8" s="6" t="e">
        <f ca="1"/>
        <v>#N/A</v>
      </c>
      <c r="BZ8" s="6" t="e">
        <f ca="1"/>
        <v>#N/A</v>
      </c>
      <c r="CA8" s="6" t="e">
        <f ca="1"/>
        <v>#N/A</v>
      </c>
      <c r="CB8" s="6" t="e">
        <f ca="1"/>
        <v>#N/A</v>
      </c>
      <c r="CC8" s="6" t="e">
        <f ca="1"/>
        <v>#N/A</v>
      </c>
      <c r="CD8" s="6" t="e">
        <f ca="1"/>
        <v>#N/A</v>
      </c>
      <c r="CE8" s="6" t="e">
        <f ca="1"/>
        <v>#N/A</v>
      </c>
      <c r="CF8" s="6" t="e">
        <f ca="1"/>
        <v>#N/A</v>
      </c>
      <c r="CG8" s="6" t="e">
        <f ca="1"/>
        <v>#N/A</v>
      </c>
      <c r="CH8" s="6" t="e">
        <f ca="1"/>
        <v>#N/A</v>
      </c>
      <c r="CI8" s="6" t="e">
        <f ca="1"/>
        <v>#N/A</v>
      </c>
      <c r="CJ8" s="6" t="e">
        <f ca="1"/>
        <v>#N/A</v>
      </c>
      <c r="CK8" s="6" t="e">
        <f ca="1"/>
        <v>#N/A</v>
      </c>
      <c r="CL8" s="6" t="e">
        <f ca="1"/>
        <v>#N/A</v>
      </c>
      <c r="CM8" s="6" t="e">
        <f ca="1"/>
        <v>#N/A</v>
      </c>
      <c r="CN8" s="6" t="e">
        <f ca="1"/>
        <v>#N/A</v>
      </c>
      <c r="CO8" s="6" t="e">
        <f ca="1"/>
        <v>#N/A</v>
      </c>
      <c r="CP8" s="6" t="e">
        <f ca="1"/>
        <v>#N/A</v>
      </c>
      <c r="CQ8" s="6" t="e">
        <f ca="1"/>
        <v>#N/A</v>
      </c>
      <c r="CR8" s="6" t="e">
        <f ca="1"/>
        <v>#N/A</v>
      </c>
      <c r="CS8" s="6" t="e">
        <f ca="1"/>
        <v>#N/A</v>
      </c>
      <c r="CT8" s="6" t="e">
        <f ca="1"/>
        <v>#N/A</v>
      </c>
      <c r="CU8" s="6" t="e">
        <f ca="1"/>
        <v>#N/A</v>
      </c>
      <c r="CV8" s="6" t="e">
        <f ca="1"/>
        <v>#N/A</v>
      </c>
      <c r="CW8" s="6" t="e">
        <f ca="1"/>
        <v>#N/A</v>
      </c>
      <c r="CX8" s="54" t="e">
        <f ca="1"/>
        <v>#N/A</v>
      </c>
      <c r="DA8" s="45">
        <f ca="1"/>
        <v>-43.157206983351884</v>
      </c>
      <c r="DB8" s="46">
        <f ca="1"/>
        <v>60.170519646646191</v>
      </c>
      <c r="DC8" s="46">
        <f ca="1"/>
        <v>-38.464051636855679</v>
      </c>
      <c r="DD8" s="46">
        <f ca="1"/>
        <v>-35.590466306154312</v>
      </c>
      <c r="DE8" s="46">
        <f ca="1"/>
        <v>-13.748312433361573</v>
      </c>
      <c r="DF8" s="46">
        <f ca="1"/>
        <v>-88.406239187807586</v>
      </c>
      <c r="DG8" s="46">
        <f ca="1"/>
        <v>210.46203934508716</v>
      </c>
      <c r="DH8" s="46">
        <f ca="1"/>
        <v>-46.224398412952191</v>
      </c>
      <c r="DI8" s="46">
        <f ca="1"/>
        <v>-21.671140818672001</v>
      </c>
      <c r="DJ8" s="46" t="e">
        <f ca="1"/>
        <v>#N/A</v>
      </c>
      <c r="DK8" s="46" t="e">
        <f ca="1"/>
        <v>#N/A</v>
      </c>
      <c r="DL8" s="46" t="e">
        <f ca="1"/>
        <v>#N/A</v>
      </c>
      <c r="DM8" s="46" t="e">
        <f ca="1"/>
        <v>#N/A</v>
      </c>
      <c r="DN8" s="46" t="e">
        <f ca="1"/>
        <v>#N/A</v>
      </c>
      <c r="DO8" s="46" t="e">
        <f ca="1"/>
        <v>#N/A</v>
      </c>
      <c r="DP8" s="46" t="e">
        <f ca="1"/>
        <v>#N/A</v>
      </c>
      <c r="DQ8" s="46" t="e">
        <f ca="1"/>
        <v>#N/A</v>
      </c>
      <c r="DR8" s="46" t="e">
        <f ca="1"/>
        <v>#N/A</v>
      </c>
      <c r="DS8" s="46" t="e">
        <f ca="1"/>
        <v>#N/A</v>
      </c>
      <c r="DT8" s="46" t="e">
        <f ca="1"/>
        <v>#N/A</v>
      </c>
      <c r="DU8" s="6" t="e">
        <f ca="1"/>
        <v>#N/A</v>
      </c>
      <c r="DV8" s="6" t="e">
        <f ca="1"/>
        <v>#N/A</v>
      </c>
      <c r="DW8" s="6" t="e">
        <f ca="1"/>
        <v>#N/A</v>
      </c>
      <c r="DX8" s="6" t="e">
        <f ca="1"/>
        <v>#N/A</v>
      </c>
      <c r="DY8" s="6" t="e">
        <f ca="1"/>
        <v>#N/A</v>
      </c>
      <c r="DZ8" s="6" t="e">
        <f ca="1"/>
        <v>#N/A</v>
      </c>
      <c r="EA8" s="6" t="e">
        <f ca="1"/>
        <v>#N/A</v>
      </c>
      <c r="EB8" s="6" t="e">
        <f ca="1"/>
        <v>#N/A</v>
      </c>
      <c r="EC8" s="6" t="e">
        <f ca="1"/>
        <v>#N/A</v>
      </c>
      <c r="ED8" s="6" t="e">
        <f ca="1"/>
        <v>#N/A</v>
      </c>
      <c r="EE8" s="6" t="e">
        <f ca="1"/>
        <v>#N/A</v>
      </c>
      <c r="EF8" s="6" t="e">
        <f ca="1"/>
        <v>#N/A</v>
      </c>
      <c r="EG8" s="6" t="e">
        <f ca="1"/>
        <v>#N/A</v>
      </c>
      <c r="EH8" s="6" t="e">
        <f ca="1"/>
        <v>#N/A</v>
      </c>
      <c r="EI8" s="6" t="e">
        <f ca="1"/>
        <v>#N/A</v>
      </c>
      <c r="EJ8" s="6" t="e">
        <f ca="1"/>
        <v>#N/A</v>
      </c>
      <c r="EK8" s="6" t="e">
        <f ca="1"/>
        <v>#N/A</v>
      </c>
      <c r="EL8" s="6" t="e">
        <f ca="1"/>
        <v>#N/A</v>
      </c>
      <c r="EM8" s="6" t="e">
        <f ca="1"/>
        <v>#N/A</v>
      </c>
      <c r="EN8" s="6" t="e">
        <f ca="1"/>
        <v>#N/A</v>
      </c>
      <c r="EO8" s="6" t="e">
        <f ca="1"/>
        <v>#N/A</v>
      </c>
      <c r="EP8" s="6" t="e">
        <f ca="1"/>
        <v>#N/A</v>
      </c>
      <c r="EQ8" s="6" t="e">
        <f ca="1"/>
        <v>#N/A</v>
      </c>
      <c r="ER8" s="6" t="e">
        <f ca="1"/>
        <v>#N/A</v>
      </c>
      <c r="ES8" s="6" t="e">
        <f ca="1"/>
        <v>#N/A</v>
      </c>
      <c r="ET8" s="6" t="e">
        <f ca="1"/>
        <v>#N/A</v>
      </c>
      <c r="EU8" s="6" t="e">
        <f ca="1"/>
        <v>#N/A</v>
      </c>
      <c r="EV8" s="6" t="e">
        <f ca="1"/>
        <v>#N/A</v>
      </c>
      <c r="EW8" s="6" t="e">
        <f ca="1"/>
        <v>#N/A</v>
      </c>
      <c r="EX8" s="54" t="e">
        <f ca="1"/>
        <v>#N/A</v>
      </c>
      <c r="FA8" s="38">
        <v>1</v>
      </c>
      <c r="FB8" s="3"/>
      <c r="FC8" s="3"/>
      <c r="FD8" s="3"/>
      <c r="FE8" s="3"/>
      <c r="FF8" s="3"/>
      <c r="FG8" s="3"/>
      <c r="FH8" s="3"/>
      <c r="FI8" s="3"/>
      <c r="FJ8" s="3"/>
      <c r="FK8" s="3"/>
      <c r="FL8" s="3"/>
      <c r="FM8" s="3"/>
      <c r="FN8" s="3"/>
      <c r="FO8" s="3"/>
      <c r="FP8" s="3"/>
      <c r="FQ8" s="3"/>
      <c r="FR8" s="3"/>
      <c r="FS8" s="3"/>
      <c r="FT8" s="3"/>
      <c r="FU8" s="3"/>
    </row>
    <row r="9" spans="1:207" ht="15" customHeight="1" x14ac:dyDescent="0.3">
      <c r="A9" s="29">
        <v>0.85000141344786806</v>
      </c>
      <c r="B9" s="8">
        <v>0.77588894835299005</v>
      </c>
      <c r="C9" s="8">
        <v>0.72199101455715708</v>
      </c>
      <c r="D9" s="8">
        <v>0.74252095058518108</v>
      </c>
      <c r="E9" s="8">
        <v>0.81117224585285208</v>
      </c>
      <c r="F9" s="8">
        <v>0.87967416114590602</v>
      </c>
      <c r="G9" s="8">
        <v>0.90255038492128603</v>
      </c>
      <c r="H9" s="8">
        <f t="array" ref="H9:H21">DataEntry!K9:K28</f>
        <v>1</v>
      </c>
      <c r="I9" s="9">
        <f t="array" aca="1" ref="I9:T9" ca="1">TRANSPOSE(OFFSET(H10,0,0,COUNT(H10:H$21),1))</f>
        <v>0.65077163087493806</v>
      </c>
      <c r="J9" s="9">
        <f ca="1"/>
        <v>0</v>
      </c>
      <c r="K9" s="9">
        <f ca="1"/>
        <v>0</v>
      </c>
      <c r="L9" s="9">
        <f ca="1"/>
        <v>0</v>
      </c>
      <c r="M9" s="9">
        <f ca="1"/>
        <v>0</v>
      </c>
      <c r="N9" s="9">
        <f ca="1"/>
        <v>0</v>
      </c>
      <c r="O9" s="9">
        <f ca="1"/>
        <v>0</v>
      </c>
      <c r="P9" s="9">
        <f ca="1"/>
        <v>0</v>
      </c>
      <c r="Q9" s="9">
        <f ca="1"/>
        <v>0</v>
      </c>
      <c r="R9" s="9">
        <f ca="1"/>
        <v>0</v>
      </c>
      <c r="S9" s="9">
        <f ca="1"/>
        <v>0</v>
      </c>
      <c r="T9" s="31">
        <f ca="1"/>
        <v>0</v>
      </c>
      <c r="BA9" s="42">
        <f ca="1"/>
        <v>4.8875081273252415E-2</v>
      </c>
      <c r="BB9" s="39">
        <f ca="1"/>
        <v>2.4983624136966285E-2</v>
      </c>
      <c r="BC9" s="39">
        <f ca="1"/>
        <v>4.8156800670962376E-2</v>
      </c>
      <c r="BD9" s="39">
        <f ca="1"/>
        <v>5.1233945590377507E-2</v>
      </c>
      <c r="BE9" s="39">
        <f ca="1"/>
        <v>3.1716834812846519E-2</v>
      </c>
      <c r="BF9" s="39">
        <f ca="1"/>
        <v>4.6534763124618433E-2</v>
      </c>
      <c r="BG9" s="39">
        <f ca="1"/>
        <v>5.6048378903611869E-2</v>
      </c>
      <c r="BH9" s="39">
        <f ca="1"/>
        <v>5.2900000000000003E-2</v>
      </c>
      <c r="BI9" s="39">
        <f ca="1"/>
        <v>2.3948396016197721E-2</v>
      </c>
      <c r="BJ9" s="39" t="e">
        <f ca="1"/>
        <v>#N/A</v>
      </c>
      <c r="BK9" s="39" t="e">
        <f ca="1"/>
        <v>#N/A</v>
      </c>
      <c r="BL9" s="39" t="e">
        <f ca="1"/>
        <v>#N/A</v>
      </c>
      <c r="BM9" s="39" t="e">
        <f ca="1"/>
        <v>#N/A</v>
      </c>
      <c r="BN9" s="39" t="e">
        <f ca="1"/>
        <v>#N/A</v>
      </c>
      <c r="BO9" s="39" t="e">
        <f ca="1"/>
        <v>#N/A</v>
      </c>
      <c r="BP9" s="39" t="e">
        <f ca="1"/>
        <v>#N/A</v>
      </c>
      <c r="BQ9" s="39" t="e">
        <f ca="1"/>
        <v>#N/A</v>
      </c>
      <c r="BR9" s="39" t="e">
        <f ca="1"/>
        <v>#N/A</v>
      </c>
      <c r="BS9" s="39" t="e">
        <f ca="1"/>
        <v>#N/A</v>
      </c>
      <c r="BT9" s="39" t="e">
        <f ca="1"/>
        <v>#N/A</v>
      </c>
      <c r="BU9" s="6" t="e">
        <f ca="1"/>
        <v>#N/A</v>
      </c>
      <c r="BV9" s="6" t="e">
        <f ca="1"/>
        <v>#N/A</v>
      </c>
      <c r="BW9" s="6" t="e">
        <f ca="1"/>
        <v>#N/A</v>
      </c>
      <c r="BX9" s="6" t="e">
        <f ca="1"/>
        <v>#N/A</v>
      </c>
      <c r="BY9" s="6" t="e">
        <f ca="1"/>
        <v>#N/A</v>
      </c>
      <c r="BZ9" s="6" t="e">
        <f ca="1"/>
        <v>#N/A</v>
      </c>
      <c r="CA9" s="6" t="e">
        <f ca="1"/>
        <v>#N/A</v>
      </c>
      <c r="CB9" s="6" t="e">
        <f ca="1"/>
        <v>#N/A</v>
      </c>
      <c r="CC9" s="6" t="e">
        <f ca="1"/>
        <v>#N/A</v>
      </c>
      <c r="CD9" s="6" t="e">
        <f ca="1"/>
        <v>#N/A</v>
      </c>
      <c r="CE9" s="6" t="e">
        <f ca="1"/>
        <v>#N/A</v>
      </c>
      <c r="CF9" s="6" t="e">
        <f ca="1"/>
        <v>#N/A</v>
      </c>
      <c r="CG9" s="6" t="e">
        <f ca="1"/>
        <v>#N/A</v>
      </c>
      <c r="CH9" s="6" t="e">
        <f ca="1"/>
        <v>#N/A</v>
      </c>
      <c r="CI9" s="6" t="e">
        <f ca="1"/>
        <v>#N/A</v>
      </c>
      <c r="CJ9" s="6" t="e">
        <f ca="1"/>
        <v>#N/A</v>
      </c>
      <c r="CK9" s="6" t="e">
        <f ca="1"/>
        <v>#N/A</v>
      </c>
      <c r="CL9" s="6" t="e">
        <f ca="1"/>
        <v>#N/A</v>
      </c>
      <c r="CM9" s="6" t="e">
        <f ca="1"/>
        <v>#N/A</v>
      </c>
      <c r="CN9" s="6" t="e">
        <f ca="1"/>
        <v>#N/A</v>
      </c>
      <c r="CO9" s="6" t="e">
        <f ca="1"/>
        <v>#N/A</v>
      </c>
      <c r="CP9" s="6" t="e">
        <f ca="1"/>
        <v>#N/A</v>
      </c>
      <c r="CQ9" s="6" t="e">
        <f ca="1"/>
        <v>#N/A</v>
      </c>
      <c r="CR9" s="6" t="e">
        <f ca="1"/>
        <v>#N/A</v>
      </c>
      <c r="CS9" s="6" t="e">
        <f ca="1"/>
        <v>#N/A</v>
      </c>
      <c r="CT9" s="6" t="e">
        <f ca="1"/>
        <v>#N/A</v>
      </c>
      <c r="CU9" s="6" t="e">
        <f ca="1"/>
        <v>#N/A</v>
      </c>
      <c r="CV9" s="6" t="e">
        <f ca="1"/>
        <v>#N/A</v>
      </c>
      <c r="CW9" s="6" t="e">
        <f ca="1"/>
        <v>#N/A</v>
      </c>
      <c r="CX9" s="54" t="e">
        <f ca="1"/>
        <v>#N/A</v>
      </c>
      <c r="DA9" s="45">
        <f ca="1"/>
        <v>-48.808557699356733</v>
      </c>
      <c r="DB9" s="46">
        <f ca="1"/>
        <v>-11.756752034139213</v>
      </c>
      <c r="DC9" s="46">
        <f ca="1"/>
        <v>-16.989628126190272</v>
      </c>
      <c r="DD9" s="46">
        <f ca="1"/>
        <v>23.482862362632108</v>
      </c>
      <c r="DE9" s="46">
        <f ca="1"/>
        <v>-45.316064648060411</v>
      </c>
      <c r="DF9" s="46">
        <f ca="1"/>
        <v>-0.54808668324387688</v>
      </c>
      <c r="DG9" s="46">
        <f ca="1"/>
        <v>-46.224398412952063</v>
      </c>
      <c r="DH9" s="46">
        <f ca="1"/>
        <v>142.60670361850549</v>
      </c>
      <c r="DI9" s="46">
        <f ca="1"/>
        <v>-8.1846760353535259</v>
      </c>
      <c r="DJ9" s="46" t="e">
        <f ca="1"/>
        <v>#N/A</v>
      </c>
      <c r="DK9" s="46" t="e">
        <f ca="1"/>
        <v>#N/A</v>
      </c>
      <c r="DL9" s="46" t="e">
        <f ca="1"/>
        <v>#N/A</v>
      </c>
      <c r="DM9" s="46" t="e">
        <f ca="1"/>
        <v>#N/A</v>
      </c>
      <c r="DN9" s="46" t="e">
        <f ca="1"/>
        <v>#N/A</v>
      </c>
      <c r="DO9" s="46" t="e">
        <f ca="1"/>
        <v>#N/A</v>
      </c>
      <c r="DP9" s="46" t="e">
        <f ca="1"/>
        <v>#N/A</v>
      </c>
      <c r="DQ9" s="46" t="e">
        <f ca="1"/>
        <v>#N/A</v>
      </c>
      <c r="DR9" s="46" t="e">
        <f ca="1"/>
        <v>#N/A</v>
      </c>
      <c r="DS9" s="46" t="e">
        <f ca="1"/>
        <v>#N/A</v>
      </c>
      <c r="DT9" s="46" t="e">
        <f ca="1"/>
        <v>#N/A</v>
      </c>
      <c r="DU9" s="6" t="e">
        <f ca="1"/>
        <v>#N/A</v>
      </c>
      <c r="DV9" s="6" t="e">
        <f ca="1"/>
        <v>#N/A</v>
      </c>
      <c r="DW9" s="6" t="e">
        <f ca="1"/>
        <v>#N/A</v>
      </c>
      <c r="DX9" s="6" t="e">
        <f ca="1"/>
        <v>#N/A</v>
      </c>
      <c r="DY9" s="6" t="e">
        <f ca="1"/>
        <v>#N/A</v>
      </c>
      <c r="DZ9" s="6" t="e">
        <f ca="1"/>
        <v>#N/A</v>
      </c>
      <c r="EA9" s="6" t="e">
        <f ca="1"/>
        <v>#N/A</v>
      </c>
      <c r="EB9" s="6" t="e">
        <f ca="1"/>
        <v>#N/A</v>
      </c>
      <c r="EC9" s="6" t="e">
        <f ca="1"/>
        <v>#N/A</v>
      </c>
      <c r="ED9" s="6" t="e">
        <f ca="1"/>
        <v>#N/A</v>
      </c>
      <c r="EE9" s="6" t="e">
        <f ca="1"/>
        <v>#N/A</v>
      </c>
      <c r="EF9" s="6" t="e">
        <f ca="1"/>
        <v>#N/A</v>
      </c>
      <c r="EG9" s="6" t="e">
        <f ca="1"/>
        <v>#N/A</v>
      </c>
      <c r="EH9" s="6" t="e">
        <f ca="1"/>
        <v>#N/A</v>
      </c>
      <c r="EI9" s="6" t="e">
        <f ca="1"/>
        <v>#N/A</v>
      </c>
      <c r="EJ9" s="6" t="e">
        <f ca="1"/>
        <v>#N/A</v>
      </c>
      <c r="EK9" s="6" t="e">
        <f ca="1"/>
        <v>#N/A</v>
      </c>
      <c r="EL9" s="6" t="e">
        <f ca="1"/>
        <v>#N/A</v>
      </c>
      <c r="EM9" s="6" t="e">
        <f ca="1"/>
        <v>#N/A</v>
      </c>
      <c r="EN9" s="6" t="e">
        <f ca="1"/>
        <v>#N/A</v>
      </c>
      <c r="EO9" s="6" t="e">
        <f ca="1"/>
        <v>#N/A</v>
      </c>
      <c r="EP9" s="6" t="e">
        <f ca="1"/>
        <v>#N/A</v>
      </c>
      <c r="EQ9" s="6" t="e">
        <f ca="1"/>
        <v>#N/A</v>
      </c>
      <c r="ER9" s="6" t="e">
        <f ca="1"/>
        <v>#N/A</v>
      </c>
      <c r="ES9" s="6" t="e">
        <f ca="1"/>
        <v>#N/A</v>
      </c>
      <c r="ET9" s="6" t="e">
        <f ca="1"/>
        <v>#N/A</v>
      </c>
      <c r="EU9" s="6" t="e">
        <f ca="1"/>
        <v>#N/A</v>
      </c>
      <c r="EV9" s="6" t="e">
        <f ca="1"/>
        <v>#N/A</v>
      </c>
      <c r="EW9" s="6" t="e">
        <f ca="1"/>
        <v>#N/A</v>
      </c>
      <c r="EX9" s="54" t="e">
        <f ca="1"/>
        <v>#N/A</v>
      </c>
      <c r="FA9" s="38">
        <v>1</v>
      </c>
      <c r="FB9" s="3"/>
      <c r="FC9" s="3"/>
      <c r="FD9" s="3"/>
      <c r="FE9" s="3"/>
      <c r="FF9" s="3"/>
      <c r="FG9" s="3"/>
      <c r="FH9" s="3"/>
      <c r="FI9" s="3"/>
      <c r="FJ9" s="3"/>
      <c r="FK9" s="3"/>
      <c r="FL9" s="3"/>
      <c r="FM9" s="3"/>
      <c r="FN9" s="3"/>
      <c r="FO9" s="3"/>
      <c r="FP9" s="3"/>
      <c r="FQ9" s="3"/>
      <c r="FR9" s="3"/>
      <c r="FS9" s="3"/>
      <c r="FT9" s="3"/>
      <c r="FU9" s="3"/>
    </row>
    <row r="10" spans="1:207" ht="15" customHeight="1" x14ac:dyDescent="0.3">
      <c r="A10" s="29">
        <v>0.51498224614894506</v>
      </c>
      <c r="B10" s="8">
        <v>0.6224797237313261</v>
      </c>
      <c r="C10" s="8">
        <v>0.58939434942315505</v>
      </c>
      <c r="D10" s="8">
        <v>0.51954436351477806</v>
      </c>
      <c r="E10" s="8">
        <v>0.66675209495204102</v>
      </c>
      <c r="F10" s="8">
        <v>0.65164539844385305</v>
      </c>
      <c r="G10" s="8">
        <v>0.66219322805933001</v>
      </c>
      <c r="H10" s="8">
        <v>0.65077163087493806</v>
      </c>
      <c r="I10" s="8">
        <f t="array" ref="I10:I21">DataEntry!L10:L29</f>
        <v>1</v>
      </c>
      <c r="J10" s="9">
        <f t="array" aca="1" ref="J10:T10" ca="1">TRANSPOSE(OFFSET(I11,0,0,COUNT(I11:I$21),1))</f>
        <v>0</v>
      </c>
      <c r="K10" s="9">
        <f ca="1"/>
        <v>0</v>
      </c>
      <c r="L10" s="9">
        <f ca="1"/>
        <v>0</v>
      </c>
      <c r="M10" s="9">
        <f ca="1"/>
        <v>0</v>
      </c>
      <c r="N10" s="9">
        <f ca="1"/>
        <v>0</v>
      </c>
      <c r="O10" s="9">
        <f ca="1"/>
        <v>0</v>
      </c>
      <c r="P10" s="9">
        <f ca="1"/>
        <v>0</v>
      </c>
      <c r="Q10" s="9">
        <f ca="1"/>
        <v>0</v>
      </c>
      <c r="R10" s="9">
        <f ca="1"/>
        <v>0</v>
      </c>
      <c r="S10" s="9">
        <f ca="1"/>
        <v>0</v>
      </c>
      <c r="T10" s="31">
        <f ca="1"/>
        <v>0</v>
      </c>
      <c r="BA10" s="42">
        <f ca="1"/>
        <v>2.0599289845957804E-2</v>
      </c>
      <c r="BB10" s="39">
        <f ca="1"/>
        <v>1.3943545811581706E-2</v>
      </c>
      <c r="BC10" s="39">
        <f ca="1"/>
        <v>2.7347897813234393E-2</v>
      </c>
      <c r="BD10" s="39">
        <f ca="1"/>
        <v>2.4938129448709351E-2</v>
      </c>
      <c r="BE10" s="39">
        <f ca="1"/>
        <v>1.8135656982695519E-2</v>
      </c>
      <c r="BF10" s="39">
        <f ca="1"/>
        <v>2.3980550662733791E-2</v>
      </c>
      <c r="BG10" s="39">
        <f ca="1"/>
        <v>2.8606747452163059E-2</v>
      </c>
      <c r="BH10" s="39">
        <f ca="1"/>
        <v>2.3948396016197721E-2</v>
      </c>
      <c r="BI10" s="39">
        <f ca="1"/>
        <v>2.5600000000000001E-2</v>
      </c>
      <c r="BJ10" s="39" t="e">
        <f ca="1"/>
        <v>#N/A</v>
      </c>
      <c r="BK10" s="39" t="e">
        <f ca="1"/>
        <v>#N/A</v>
      </c>
      <c r="BL10" s="39" t="e">
        <f ca="1"/>
        <v>#N/A</v>
      </c>
      <c r="BM10" s="39" t="e">
        <f ca="1"/>
        <v>#N/A</v>
      </c>
      <c r="BN10" s="39" t="e">
        <f ca="1"/>
        <v>#N/A</v>
      </c>
      <c r="BO10" s="39" t="e">
        <f ca="1"/>
        <v>#N/A</v>
      </c>
      <c r="BP10" s="39" t="e">
        <f ca="1"/>
        <v>#N/A</v>
      </c>
      <c r="BQ10" s="39" t="e">
        <f ca="1"/>
        <v>#N/A</v>
      </c>
      <c r="BR10" s="39" t="e">
        <f ca="1"/>
        <v>#N/A</v>
      </c>
      <c r="BS10" s="39" t="e">
        <f ca="1"/>
        <v>#N/A</v>
      </c>
      <c r="BT10" s="39" t="e">
        <f ca="1"/>
        <v>#N/A</v>
      </c>
      <c r="BU10" s="6" t="e">
        <f ca="1"/>
        <v>#N/A</v>
      </c>
      <c r="BV10" s="6" t="e">
        <f ca="1"/>
        <v>#N/A</v>
      </c>
      <c r="BW10" s="6" t="e">
        <f ca="1"/>
        <v>#N/A</v>
      </c>
      <c r="BX10" s="6" t="e">
        <f ca="1"/>
        <v>#N/A</v>
      </c>
      <c r="BY10" s="6" t="e">
        <f ca="1"/>
        <v>#N/A</v>
      </c>
      <c r="BZ10" s="6" t="e">
        <f ca="1"/>
        <v>#N/A</v>
      </c>
      <c r="CA10" s="6" t="e">
        <f ca="1"/>
        <v>#N/A</v>
      </c>
      <c r="CB10" s="6" t="e">
        <f ca="1"/>
        <v>#N/A</v>
      </c>
      <c r="CC10" s="6" t="e">
        <f ca="1"/>
        <v>#N/A</v>
      </c>
      <c r="CD10" s="6" t="e">
        <f ca="1"/>
        <v>#N/A</v>
      </c>
      <c r="CE10" s="6" t="e">
        <f ca="1"/>
        <v>#N/A</v>
      </c>
      <c r="CF10" s="6" t="e">
        <f ca="1"/>
        <v>#N/A</v>
      </c>
      <c r="CG10" s="6" t="e">
        <f ca="1"/>
        <v>#N/A</v>
      </c>
      <c r="CH10" s="6" t="e">
        <f ca="1"/>
        <v>#N/A</v>
      </c>
      <c r="CI10" s="6" t="e">
        <f ca="1"/>
        <v>#N/A</v>
      </c>
      <c r="CJ10" s="6" t="e">
        <f ca="1"/>
        <v>#N/A</v>
      </c>
      <c r="CK10" s="6" t="e">
        <f ca="1"/>
        <v>#N/A</v>
      </c>
      <c r="CL10" s="6" t="e">
        <f ca="1"/>
        <v>#N/A</v>
      </c>
      <c r="CM10" s="6" t="e">
        <f ca="1"/>
        <v>#N/A</v>
      </c>
      <c r="CN10" s="6" t="e">
        <f ca="1"/>
        <v>#N/A</v>
      </c>
      <c r="CO10" s="6" t="e">
        <f ca="1"/>
        <v>#N/A</v>
      </c>
      <c r="CP10" s="6" t="e">
        <f ca="1"/>
        <v>#N/A</v>
      </c>
      <c r="CQ10" s="6" t="e">
        <f ca="1"/>
        <v>#N/A</v>
      </c>
      <c r="CR10" s="6" t="e">
        <f ca="1"/>
        <v>#N/A</v>
      </c>
      <c r="CS10" s="6" t="e">
        <f ca="1"/>
        <v>#N/A</v>
      </c>
      <c r="CT10" s="6" t="e">
        <f ca="1"/>
        <v>#N/A</v>
      </c>
      <c r="CU10" s="6" t="e">
        <f ca="1"/>
        <v>#N/A</v>
      </c>
      <c r="CV10" s="6" t="e">
        <f ca="1"/>
        <v>#N/A</v>
      </c>
      <c r="CW10" s="6" t="e">
        <f ca="1"/>
        <v>#N/A</v>
      </c>
      <c r="CX10" s="54" t="e">
        <f ca="1"/>
        <v>#N/A</v>
      </c>
      <c r="DA10" s="45">
        <f ca="1"/>
        <v>32.125609599475958</v>
      </c>
      <c r="DB10" s="46">
        <f ca="1"/>
        <v>-23.248667354076218</v>
      </c>
      <c r="DC10" s="46">
        <f ca="1"/>
        <v>-3.470336766242291</v>
      </c>
      <c r="DD10" s="46">
        <f ca="1"/>
        <v>5.4404237203465176</v>
      </c>
      <c r="DE10" s="46">
        <f ca="1"/>
        <v>-22.974607275118267</v>
      </c>
      <c r="DF10" s="46">
        <f ca="1"/>
        <v>-19.055169082471718</v>
      </c>
      <c r="DG10" s="46">
        <f ca="1"/>
        <v>-21.671140818672093</v>
      </c>
      <c r="DH10" s="46">
        <f ca="1"/>
        <v>-8.1846760353534673</v>
      </c>
      <c r="DI10" s="46">
        <f ca="1"/>
        <v>90.281261669561346</v>
      </c>
      <c r="DJ10" s="46" t="e">
        <f ca="1"/>
        <v>#N/A</v>
      </c>
      <c r="DK10" s="46" t="e">
        <f ca="1"/>
        <v>#N/A</v>
      </c>
      <c r="DL10" s="46" t="e">
        <f ca="1"/>
        <v>#N/A</v>
      </c>
      <c r="DM10" s="46" t="e">
        <f ca="1"/>
        <v>#N/A</v>
      </c>
      <c r="DN10" s="46" t="e">
        <f ca="1"/>
        <v>#N/A</v>
      </c>
      <c r="DO10" s="46" t="e">
        <f ca="1"/>
        <v>#N/A</v>
      </c>
      <c r="DP10" s="46" t="e">
        <f ca="1"/>
        <v>#N/A</v>
      </c>
      <c r="DQ10" s="46" t="e">
        <f ca="1"/>
        <v>#N/A</v>
      </c>
      <c r="DR10" s="46" t="e">
        <f ca="1"/>
        <v>#N/A</v>
      </c>
      <c r="DS10" s="46" t="e">
        <f ca="1"/>
        <v>#N/A</v>
      </c>
      <c r="DT10" s="46" t="e">
        <f ca="1"/>
        <v>#N/A</v>
      </c>
      <c r="DU10" s="6" t="e">
        <f ca="1"/>
        <v>#N/A</v>
      </c>
      <c r="DV10" s="6" t="e">
        <f ca="1"/>
        <v>#N/A</v>
      </c>
      <c r="DW10" s="6" t="e">
        <f ca="1"/>
        <v>#N/A</v>
      </c>
      <c r="DX10" s="6" t="e">
        <f ca="1"/>
        <v>#N/A</v>
      </c>
      <c r="DY10" s="6" t="e">
        <f ca="1"/>
        <v>#N/A</v>
      </c>
      <c r="DZ10" s="6" t="e">
        <f ca="1"/>
        <v>#N/A</v>
      </c>
      <c r="EA10" s="6" t="e">
        <f ca="1"/>
        <v>#N/A</v>
      </c>
      <c r="EB10" s="6" t="e">
        <f ca="1"/>
        <v>#N/A</v>
      </c>
      <c r="EC10" s="6" t="e">
        <f ca="1"/>
        <v>#N/A</v>
      </c>
      <c r="ED10" s="6" t="e">
        <f ca="1"/>
        <v>#N/A</v>
      </c>
      <c r="EE10" s="6" t="e">
        <f ca="1"/>
        <v>#N/A</v>
      </c>
      <c r="EF10" s="6" t="e">
        <f ca="1"/>
        <v>#N/A</v>
      </c>
      <c r="EG10" s="6" t="e">
        <f ca="1"/>
        <v>#N/A</v>
      </c>
      <c r="EH10" s="6" t="e">
        <f ca="1"/>
        <v>#N/A</v>
      </c>
      <c r="EI10" s="6" t="e">
        <f ca="1"/>
        <v>#N/A</v>
      </c>
      <c r="EJ10" s="6" t="e">
        <f ca="1"/>
        <v>#N/A</v>
      </c>
      <c r="EK10" s="6" t="e">
        <f ca="1"/>
        <v>#N/A</v>
      </c>
      <c r="EL10" s="6" t="e">
        <f ca="1"/>
        <v>#N/A</v>
      </c>
      <c r="EM10" s="6" t="e">
        <f ca="1"/>
        <v>#N/A</v>
      </c>
      <c r="EN10" s="6" t="e">
        <f ca="1"/>
        <v>#N/A</v>
      </c>
      <c r="EO10" s="6" t="e">
        <f ca="1"/>
        <v>#N/A</v>
      </c>
      <c r="EP10" s="6" t="e">
        <f ca="1"/>
        <v>#N/A</v>
      </c>
      <c r="EQ10" s="6" t="e">
        <f ca="1"/>
        <v>#N/A</v>
      </c>
      <c r="ER10" s="6" t="e">
        <f ca="1"/>
        <v>#N/A</v>
      </c>
      <c r="ES10" s="6" t="e">
        <f ca="1"/>
        <v>#N/A</v>
      </c>
      <c r="ET10" s="6" t="e">
        <f ca="1"/>
        <v>#N/A</v>
      </c>
      <c r="EU10" s="6" t="e">
        <f ca="1"/>
        <v>#N/A</v>
      </c>
      <c r="EV10" s="6" t="e">
        <f ca="1"/>
        <v>#N/A</v>
      </c>
      <c r="EW10" s="6" t="e">
        <f ca="1"/>
        <v>#N/A</v>
      </c>
      <c r="EX10" s="54" t="e">
        <f ca="1"/>
        <v>#N/A</v>
      </c>
      <c r="FA10" s="38">
        <v>1</v>
      </c>
      <c r="FB10" s="3"/>
      <c r="FC10" s="3"/>
      <c r="FD10" s="3"/>
      <c r="FE10" s="3"/>
      <c r="FF10" s="3"/>
      <c r="FG10" s="3"/>
      <c r="FH10" s="3"/>
      <c r="FI10" s="3"/>
      <c r="FJ10" s="3"/>
      <c r="FK10" s="3"/>
      <c r="FL10" s="3"/>
      <c r="FM10" s="3"/>
      <c r="FN10" s="3"/>
      <c r="FO10" s="3"/>
      <c r="FP10" s="3"/>
      <c r="FQ10" s="3"/>
      <c r="FR10" s="3"/>
      <c r="FS10" s="3"/>
      <c r="FT10" s="3"/>
      <c r="FU10" s="3"/>
    </row>
    <row r="11" spans="1:207" ht="15" customHeight="1" x14ac:dyDescent="0.3">
      <c r="A11" s="29">
        <v>0</v>
      </c>
      <c r="B11" s="8">
        <v>0</v>
      </c>
      <c r="C11" s="8">
        <v>0</v>
      </c>
      <c r="D11" s="8">
        <v>0</v>
      </c>
      <c r="E11" s="8">
        <v>0</v>
      </c>
      <c r="F11" s="8">
        <v>0</v>
      </c>
      <c r="G11" s="8">
        <v>0</v>
      </c>
      <c r="H11" s="8">
        <v>0</v>
      </c>
      <c r="I11" s="8">
        <v>0</v>
      </c>
      <c r="J11" s="8">
        <f t="array" ref="J11:J21">DataEntry!M11:M30</f>
        <v>1</v>
      </c>
      <c r="K11" s="9">
        <f t="array" aca="1" ref="K11:T11" ca="1">TRANSPOSE(OFFSET(J12,0,0,COUNT(J12:J$21),1))</f>
        <v>0</v>
      </c>
      <c r="L11" s="9">
        <f ca="1"/>
        <v>0</v>
      </c>
      <c r="M11" s="9">
        <f ca="1"/>
        <v>0</v>
      </c>
      <c r="N11" s="9">
        <f ca="1"/>
        <v>0</v>
      </c>
      <c r="O11" s="9">
        <f ca="1"/>
        <v>0</v>
      </c>
      <c r="P11" s="9">
        <f ca="1"/>
        <v>0</v>
      </c>
      <c r="Q11" s="9">
        <f ca="1"/>
        <v>0</v>
      </c>
      <c r="R11" s="9">
        <f ca="1"/>
        <v>0</v>
      </c>
      <c r="S11" s="9">
        <f ca="1"/>
        <v>0</v>
      </c>
      <c r="T11" s="31">
        <f ca="1"/>
        <v>0</v>
      </c>
      <c r="BA11" s="42" t="e">
        <f ca="1"/>
        <v>#N/A</v>
      </c>
      <c r="BB11" s="39" t="e">
        <f ca="1"/>
        <v>#N/A</v>
      </c>
      <c r="BC11" s="39" t="e">
        <f ca="1"/>
        <v>#N/A</v>
      </c>
      <c r="BD11" s="39" t="e">
        <f ca="1"/>
        <v>#N/A</v>
      </c>
      <c r="BE11" s="39" t="e">
        <f ca="1"/>
        <v>#N/A</v>
      </c>
      <c r="BF11" s="39" t="e">
        <f ca="1"/>
        <v>#N/A</v>
      </c>
      <c r="BG11" s="39" t="e">
        <f ca="1"/>
        <v>#N/A</v>
      </c>
      <c r="BH11" s="39" t="e">
        <f ca="1"/>
        <v>#N/A</v>
      </c>
      <c r="BI11" s="39" t="e">
        <f ca="1"/>
        <v>#N/A</v>
      </c>
      <c r="BJ11" s="39" t="e">
        <f ca="1"/>
        <v>#N/A</v>
      </c>
      <c r="BK11" s="39" t="e">
        <f ca="1"/>
        <v>#N/A</v>
      </c>
      <c r="BL11" s="39" t="e">
        <f ca="1"/>
        <v>#N/A</v>
      </c>
      <c r="BM11" s="39" t="e">
        <f ca="1"/>
        <v>#N/A</v>
      </c>
      <c r="BN11" s="39" t="e">
        <f ca="1"/>
        <v>#N/A</v>
      </c>
      <c r="BO11" s="39" t="e">
        <f ca="1"/>
        <v>#N/A</v>
      </c>
      <c r="BP11" s="39" t="e">
        <f ca="1"/>
        <v>#N/A</v>
      </c>
      <c r="BQ11" s="39" t="e">
        <f ca="1"/>
        <v>#N/A</v>
      </c>
      <c r="BR11" s="39" t="e">
        <f ca="1"/>
        <v>#N/A</v>
      </c>
      <c r="BS11" s="39" t="e">
        <f ca="1"/>
        <v>#N/A</v>
      </c>
      <c r="BT11" s="39" t="e">
        <f ca="1"/>
        <v>#N/A</v>
      </c>
      <c r="BU11" s="6" t="e">
        <f ca="1"/>
        <v>#N/A</v>
      </c>
      <c r="BV11" s="6" t="e">
        <f ca="1"/>
        <v>#N/A</v>
      </c>
      <c r="BW11" s="6" t="e">
        <f ca="1"/>
        <v>#N/A</v>
      </c>
      <c r="BX11" s="6" t="e">
        <f ca="1"/>
        <v>#N/A</v>
      </c>
      <c r="BY11" s="6" t="e">
        <f ca="1"/>
        <v>#N/A</v>
      </c>
      <c r="BZ11" s="6" t="e">
        <f ca="1"/>
        <v>#N/A</v>
      </c>
      <c r="CA11" s="6" t="e">
        <f ca="1"/>
        <v>#N/A</v>
      </c>
      <c r="CB11" s="6" t="e">
        <f ca="1"/>
        <v>#N/A</v>
      </c>
      <c r="CC11" s="6" t="e">
        <f ca="1"/>
        <v>#N/A</v>
      </c>
      <c r="CD11" s="6" t="e">
        <f ca="1"/>
        <v>#N/A</v>
      </c>
      <c r="CE11" s="6" t="e">
        <f ca="1"/>
        <v>#N/A</v>
      </c>
      <c r="CF11" s="6" t="e">
        <f ca="1"/>
        <v>#N/A</v>
      </c>
      <c r="CG11" s="6" t="e">
        <f ca="1"/>
        <v>#N/A</v>
      </c>
      <c r="CH11" s="6" t="e">
        <f ca="1"/>
        <v>#N/A</v>
      </c>
      <c r="CI11" s="6" t="e">
        <f ca="1"/>
        <v>#N/A</v>
      </c>
      <c r="CJ11" s="6" t="e">
        <f ca="1"/>
        <v>#N/A</v>
      </c>
      <c r="CK11" s="6" t="e">
        <f ca="1"/>
        <v>#N/A</v>
      </c>
      <c r="CL11" s="6" t="e">
        <f ca="1"/>
        <v>#N/A</v>
      </c>
      <c r="CM11" s="6" t="e">
        <f ca="1"/>
        <v>#N/A</v>
      </c>
      <c r="CN11" s="6" t="e">
        <f ca="1"/>
        <v>#N/A</v>
      </c>
      <c r="CO11" s="6" t="e">
        <f ca="1"/>
        <v>#N/A</v>
      </c>
      <c r="CP11" s="6" t="e">
        <f ca="1"/>
        <v>#N/A</v>
      </c>
      <c r="CQ11" s="6" t="e">
        <f ca="1"/>
        <v>#N/A</v>
      </c>
      <c r="CR11" s="6" t="e">
        <f ca="1"/>
        <v>#N/A</v>
      </c>
      <c r="CS11" s="6" t="e">
        <f ca="1"/>
        <v>#N/A</v>
      </c>
      <c r="CT11" s="6" t="e">
        <f ca="1"/>
        <v>#N/A</v>
      </c>
      <c r="CU11" s="6" t="e">
        <f ca="1"/>
        <v>#N/A</v>
      </c>
      <c r="CV11" s="6" t="e">
        <f ca="1"/>
        <v>#N/A</v>
      </c>
      <c r="CW11" s="6" t="e">
        <f ca="1"/>
        <v>#N/A</v>
      </c>
      <c r="CX11" s="54" t="e">
        <f ca="1"/>
        <v>#N/A</v>
      </c>
      <c r="DA11" s="45" t="e">
        <f ca="1"/>
        <v>#N/A</v>
      </c>
      <c r="DB11" s="46" t="e">
        <f ca="1"/>
        <v>#N/A</v>
      </c>
      <c r="DC11" s="46" t="e">
        <f ca="1"/>
        <v>#N/A</v>
      </c>
      <c r="DD11" s="46" t="e">
        <f ca="1"/>
        <v>#N/A</v>
      </c>
      <c r="DE11" s="46" t="e">
        <f ca="1"/>
        <v>#N/A</v>
      </c>
      <c r="DF11" s="46" t="e">
        <f ca="1"/>
        <v>#N/A</v>
      </c>
      <c r="DG11" s="46" t="e">
        <f ca="1"/>
        <v>#N/A</v>
      </c>
      <c r="DH11" s="46" t="e">
        <f ca="1"/>
        <v>#N/A</v>
      </c>
      <c r="DI11" s="46" t="e">
        <f ca="1"/>
        <v>#N/A</v>
      </c>
      <c r="DJ11" s="46" t="e">
        <f ca="1"/>
        <v>#N/A</v>
      </c>
      <c r="DK11" s="46" t="e">
        <f ca="1"/>
        <v>#N/A</v>
      </c>
      <c r="DL11" s="46" t="e">
        <f ca="1"/>
        <v>#N/A</v>
      </c>
      <c r="DM11" s="46" t="e">
        <f ca="1"/>
        <v>#N/A</v>
      </c>
      <c r="DN11" s="46" t="e">
        <f ca="1"/>
        <v>#N/A</v>
      </c>
      <c r="DO11" s="46" t="e">
        <f ca="1"/>
        <v>#N/A</v>
      </c>
      <c r="DP11" s="46" t="e">
        <f ca="1"/>
        <v>#N/A</v>
      </c>
      <c r="DQ11" s="46" t="e">
        <f ca="1"/>
        <v>#N/A</v>
      </c>
      <c r="DR11" s="46" t="e">
        <f ca="1"/>
        <v>#N/A</v>
      </c>
      <c r="DS11" s="46" t="e">
        <f ca="1"/>
        <v>#N/A</v>
      </c>
      <c r="DT11" s="46" t="e">
        <f ca="1"/>
        <v>#N/A</v>
      </c>
      <c r="DU11" s="6" t="e">
        <f ca="1"/>
        <v>#N/A</v>
      </c>
      <c r="DV11" s="6" t="e">
        <f ca="1"/>
        <v>#N/A</v>
      </c>
      <c r="DW11" s="6" t="e">
        <f ca="1"/>
        <v>#N/A</v>
      </c>
      <c r="DX11" s="6" t="e">
        <f ca="1"/>
        <v>#N/A</v>
      </c>
      <c r="DY11" s="6" t="e">
        <f ca="1"/>
        <v>#N/A</v>
      </c>
      <c r="DZ11" s="6" t="e">
        <f ca="1"/>
        <v>#N/A</v>
      </c>
      <c r="EA11" s="6" t="e">
        <f ca="1"/>
        <v>#N/A</v>
      </c>
      <c r="EB11" s="6" t="e">
        <f ca="1"/>
        <v>#N/A</v>
      </c>
      <c r="EC11" s="6" t="e">
        <f ca="1"/>
        <v>#N/A</v>
      </c>
      <c r="ED11" s="6" t="e">
        <f ca="1"/>
        <v>#N/A</v>
      </c>
      <c r="EE11" s="6" t="e">
        <f ca="1"/>
        <v>#N/A</v>
      </c>
      <c r="EF11" s="6" t="e">
        <f ca="1"/>
        <v>#N/A</v>
      </c>
      <c r="EG11" s="6" t="e">
        <f ca="1"/>
        <v>#N/A</v>
      </c>
      <c r="EH11" s="6" t="e">
        <f ca="1"/>
        <v>#N/A</v>
      </c>
      <c r="EI11" s="6" t="e">
        <f ca="1"/>
        <v>#N/A</v>
      </c>
      <c r="EJ11" s="6" t="e">
        <f ca="1"/>
        <v>#N/A</v>
      </c>
      <c r="EK11" s="6" t="e">
        <f ca="1"/>
        <v>#N/A</v>
      </c>
      <c r="EL11" s="6" t="e">
        <f ca="1"/>
        <v>#N/A</v>
      </c>
      <c r="EM11" s="6" t="e">
        <f ca="1"/>
        <v>#N/A</v>
      </c>
      <c r="EN11" s="6" t="e">
        <f ca="1"/>
        <v>#N/A</v>
      </c>
      <c r="EO11" s="6" t="e">
        <f ca="1"/>
        <v>#N/A</v>
      </c>
      <c r="EP11" s="6" t="e">
        <f ca="1"/>
        <v>#N/A</v>
      </c>
      <c r="EQ11" s="6" t="e">
        <f ca="1"/>
        <v>#N/A</v>
      </c>
      <c r="ER11" s="6" t="e">
        <f ca="1"/>
        <v>#N/A</v>
      </c>
      <c r="ES11" s="6" t="e">
        <f ca="1"/>
        <v>#N/A</v>
      </c>
      <c r="ET11" s="6" t="e">
        <f ca="1"/>
        <v>#N/A</v>
      </c>
      <c r="EU11" s="6" t="e">
        <f ca="1"/>
        <v>#N/A</v>
      </c>
      <c r="EV11" s="6" t="e">
        <f ca="1"/>
        <v>#N/A</v>
      </c>
      <c r="EW11" s="6" t="e">
        <f ca="1"/>
        <v>#N/A</v>
      </c>
      <c r="EX11" s="54" t="e">
        <f ca="1"/>
        <v>#N/A</v>
      </c>
      <c r="FA11" s="38">
        <v>1</v>
      </c>
      <c r="FB11" s="3"/>
      <c r="FC11" s="3"/>
      <c r="FD11" s="3"/>
      <c r="FE11" s="3"/>
      <c r="FF11" s="3"/>
      <c r="FG11" s="3"/>
      <c r="FH11" s="3"/>
      <c r="FI11" s="3"/>
      <c r="FJ11" s="3"/>
      <c r="FK11" s="3"/>
      <c r="FL11" s="3"/>
      <c r="FM11" s="3"/>
      <c r="FN11" s="3"/>
      <c r="FO11" s="3"/>
      <c r="FP11" s="3"/>
      <c r="FQ11" s="3"/>
      <c r="FR11" s="3"/>
      <c r="FS11" s="3"/>
      <c r="FT11" s="3"/>
      <c r="FU11" s="3"/>
    </row>
    <row r="12" spans="1:207" ht="15" customHeight="1" x14ac:dyDescent="0.3">
      <c r="A12" s="29">
        <v>0</v>
      </c>
      <c r="B12" s="8">
        <v>0</v>
      </c>
      <c r="C12" s="8">
        <v>0</v>
      </c>
      <c r="D12" s="8">
        <v>0</v>
      </c>
      <c r="E12" s="8">
        <v>0</v>
      </c>
      <c r="F12" s="8">
        <v>0</v>
      </c>
      <c r="G12" s="8">
        <v>0</v>
      </c>
      <c r="H12" s="8">
        <v>0</v>
      </c>
      <c r="I12" s="8">
        <v>0</v>
      </c>
      <c r="J12" s="8">
        <v>0</v>
      </c>
      <c r="K12" s="8">
        <f t="array" ref="K12:K21">DataEntry!N12:N31</f>
        <v>1</v>
      </c>
      <c r="L12" s="9">
        <f t="array" aca="1" ref="L12:T12" ca="1">TRANSPOSE(OFFSET(K13,0,0,COUNT(K13:K$21),1))</f>
        <v>0</v>
      </c>
      <c r="M12" s="9">
        <f ca="1"/>
        <v>0</v>
      </c>
      <c r="N12" s="9">
        <f ca="1"/>
        <v>0</v>
      </c>
      <c r="O12" s="9">
        <f ca="1"/>
        <v>0</v>
      </c>
      <c r="P12" s="9">
        <f ca="1"/>
        <v>0</v>
      </c>
      <c r="Q12" s="9">
        <f ca="1"/>
        <v>0</v>
      </c>
      <c r="R12" s="9">
        <f ca="1"/>
        <v>0</v>
      </c>
      <c r="S12" s="9">
        <f ca="1"/>
        <v>0</v>
      </c>
      <c r="T12" s="31">
        <f ca="1"/>
        <v>0</v>
      </c>
      <c r="BA12" s="42" t="e">
        <f ca="1"/>
        <v>#N/A</v>
      </c>
      <c r="BB12" s="39" t="e">
        <f ca="1"/>
        <v>#N/A</v>
      </c>
      <c r="BC12" s="39" t="e">
        <f ca="1"/>
        <v>#N/A</v>
      </c>
      <c r="BD12" s="39" t="e">
        <f ca="1"/>
        <v>#N/A</v>
      </c>
      <c r="BE12" s="39" t="e">
        <f ca="1"/>
        <v>#N/A</v>
      </c>
      <c r="BF12" s="39" t="e">
        <f ca="1"/>
        <v>#N/A</v>
      </c>
      <c r="BG12" s="39" t="e">
        <f ca="1"/>
        <v>#N/A</v>
      </c>
      <c r="BH12" s="39" t="e">
        <f ca="1"/>
        <v>#N/A</v>
      </c>
      <c r="BI12" s="39" t="e">
        <f ca="1"/>
        <v>#N/A</v>
      </c>
      <c r="BJ12" s="39" t="e">
        <f ca="1"/>
        <v>#N/A</v>
      </c>
      <c r="BK12" s="39" t="e">
        <f ca="1"/>
        <v>#N/A</v>
      </c>
      <c r="BL12" s="39" t="e">
        <f ca="1"/>
        <v>#N/A</v>
      </c>
      <c r="BM12" s="39" t="e">
        <f ca="1"/>
        <v>#N/A</v>
      </c>
      <c r="BN12" s="39" t="e">
        <f ca="1"/>
        <v>#N/A</v>
      </c>
      <c r="BO12" s="39" t="e">
        <f ca="1"/>
        <v>#N/A</v>
      </c>
      <c r="BP12" s="39" t="e">
        <f ca="1"/>
        <v>#N/A</v>
      </c>
      <c r="BQ12" s="39" t="e">
        <f ca="1"/>
        <v>#N/A</v>
      </c>
      <c r="BR12" s="39" t="e">
        <f ca="1"/>
        <v>#N/A</v>
      </c>
      <c r="BS12" s="39" t="e">
        <f ca="1"/>
        <v>#N/A</v>
      </c>
      <c r="BT12" s="39" t="e">
        <f ca="1"/>
        <v>#N/A</v>
      </c>
      <c r="BU12" s="6" t="e">
        <f ca="1"/>
        <v>#N/A</v>
      </c>
      <c r="BV12" s="6" t="e">
        <f ca="1"/>
        <v>#N/A</v>
      </c>
      <c r="BW12" s="6" t="e">
        <f ca="1"/>
        <v>#N/A</v>
      </c>
      <c r="BX12" s="6" t="e">
        <f ca="1"/>
        <v>#N/A</v>
      </c>
      <c r="BY12" s="6" t="e">
        <f ca="1"/>
        <v>#N/A</v>
      </c>
      <c r="BZ12" s="6" t="e">
        <f ca="1"/>
        <v>#N/A</v>
      </c>
      <c r="CA12" s="6" t="e">
        <f ca="1"/>
        <v>#N/A</v>
      </c>
      <c r="CB12" s="6" t="e">
        <f ca="1"/>
        <v>#N/A</v>
      </c>
      <c r="CC12" s="6" t="e">
        <f ca="1"/>
        <v>#N/A</v>
      </c>
      <c r="CD12" s="6" t="e">
        <f ca="1"/>
        <v>#N/A</v>
      </c>
      <c r="CE12" s="6" t="e">
        <f ca="1"/>
        <v>#N/A</v>
      </c>
      <c r="CF12" s="6" t="e">
        <f ca="1"/>
        <v>#N/A</v>
      </c>
      <c r="CG12" s="6" t="e">
        <f ca="1"/>
        <v>#N/A</v>
      </c>
      <c r="CH12" s="6" t="e">
        <f ca="1"/>
        <v>#N/A</v>
      </c>
      <c r="CI12" s="6" t="e">
        <f ca="1"/>
        <v>#N/A</v>
      </c>
      <c r="CJ12" s="6" t="e">
        <f ca="1"/>
        <v>#N/A</v>
      </c>
      <c r="CK12" s="6" t="e">
        <f ca="1"/>
        <v>#N/A</v>
      </c>
      <c r="CL12" s="6" t="e">
        <f ca="1"/>
        <v>#N/A</v>
      </c>
      <c r="CM12" s="6" t="e">
        <f ca="1"/>
        <v>#N/A</v>
      </c>
      <c r="CN12" s="6" t="e">
        <f ca="1"/>
        <v>#N/A</v>
      </c>
      <c r="CO12" s="6" t="e">
        <f ca="1"/>
        <v>#N/A</v>
      </c>
      <c r="CP12" s="6" t="e">
        <f ca="1"/>
        <v>#N/A</v>
      </c>
      <c r="CQ12" s="6" t="e">
        <f ca="1"/>
        <v>#N/A</v>
      </c>
      <c r="CR12" s="6" t="e">
        <f ca="1"/>
        <v>#N/A</v>
      </c>
      <c r="CS12" s="6" t="e">
        <f ca="1"/>
        <v>#N/A</v>
      </c>
      <c r="CT12" s="6" t="e">
        <f ca="1"/>
        <v>#N/A</v>
      </c>
      <c r="CU12" s="6" t="e">
        <f ca="1"/>
        <v>#N/A</v>
      </c>
      <c r="CV12" s="6" t="e">
        <f ca="1"/>
        <v>#N/A</v>
      </c>
      <c r="CW12" s="6" t="e">
        <f ca="1"/>
        <v>#N/A</v>
      </c>
      <c r="CX12" s="54" t="e">
        <f ca="1"/>
        <v>#N/A</v>
      </c>
      <c r="DA12" s="45" t="e">
        <f ca="1"/>
        <v>#N/A</v>
      </c>
      <c r="DB12" s="46" t="e">
        <f ca="1"/>
        <v>#N/A</v>
      </c>
      <c r="DC12" s="46" t="e">
        <f ca="1"/>
        <v>#N/A</v>
      </c>
      <c r="DD12" s="46" t="e">
        <f ca="1"/>
        <v>#N/A</v>
      </c>
      <c r="DE12" s="46" t="e">
        <f ca="1"/>
        <v>#N/A</v>
      </c>
      <c r="DF12" s="46" t="e">
        <f ca="1"/>
        <v>#N/A</v>
      </c>
      <c r="DG12" s="46" t="e">
        <f ca="1"/>
        <v>#N/A</v>
      </c>
      <c r="DH12" s="46" t="e">
        <f ca="1"/>
        <v>#N/A</v>
      </c>
      <c r="DI12" s="46" t="e">
        <f ca="1"/>
        <v>#N/A</v>
      </c>
      <c r="DJ12" s="46" t="e">
        <f ca="1"/>
        <v>#N/A</v>
      </c>
      <c r="DK12" s="46" t="e">
        <f ca="1"/>
        <v>#N/A</v>
      </c>
      <c r="DL12" s="46" t="e">
        <f ca="1"/>
        <v>#N/A</v>
      </c>
      <c r="DM12" s="46" t="e">
        <f ca="1"/>
        <v>#N/A</v>
      </c>
      <c r="DN12" s="46" t="e">
        <f ca="1"/>
        <v>#N/A</v>
      </c>
      <c r="DO12" s="46" t="e">
        <f ca="1"/>
        <v>#N/A</v>
      </c>
      <c r="DP12" s="46" t="e">
        <f ca="1"/>
        <v>#N/A</v>
      </c>
      <c r="DQ12" s="46" t="e">
        <f ca="1"/>
        <v>#N/A</v>
      </c>
      <c r="DR12" s="46" t="e">
        <f ca="1"/>
        <v>#N/A</v>
      </c>
      <c r="DS12" s="46" t="e">
        <f ca="1"/>
        <v>#N/A</v>
      </c>
      <c r="DT12" s="46" t="e">
        <f ca="1"/>
        <v>#N/A</v>
      </c>
      <c r="DU12" s="6" t="e">
        <f ca="1"/>
        <v>#N/A</v>
      </c>
      <c r="DV12" s="6" t="e">
        <f ca="1"/>
        <v>#N/A</v>
      </c>
      <c r="DW12" s="6" t="e">
        <f ca="1"/>
        <v>#N/A</v>
      </c>
      <c r="DX12" s="6" t="e">
        <f ca="1"/>
        <v>#N/A</v>
      </c>
      <c r="DY12" s="6" t="e">
        <f ca="1"/>
        <v>#N/A</v>
      </c>
      <c r="DZ12" s="6" t="e">
        <f ca="1"/>
        <v>#N/A</v>
      </c>
      <c r="EA12" s="6" t="e">
        <f ca="1"/>
        <v>#N/A</v>
      </c>
      <c r="EB12" s="6" t="e">
        <f ca="1"/>
        <v>#N/A</v>
      </c>
      <c r="EC12" s="6" t="e">
        <f ca="1"/>
        <v>#N/A</v>
      </c>
      <c r="ED12" s="6" t="e">
        <f ca="1"/>
        <v>#N/A</v>
      </c>
      <c r="EE12" s="6" t="e">
        <f ca="1"/>
        <v>#N/A</v>
      </c>
      <c r="EF12" s="6" t="e">
        <f ca="1"/>
        <v>#N/A</v>
      </c>
      <c r="EG12" s="6" t="e">
        <f ca="1"/>
        <v>#N/A</v>
      </c>
      <c r="EH12" s="6" t="e">
        <f ca="1"/>
        <v>#N/A</v>
      </c>
      <c r="EI12" s="6" t="e">
        <f ca="1"/>
        <v>#N/A</v>
      </c>
      <c r="EJ12" s="6" t="e">
        <f ca="1"/>
        <v>#N/A</v>
      </c>
      <c r="EK12" s="6" t="e">
        <f ca="1"/>
        <v>#N/A</v>
      </c>
      <c r="EL12" s="6" t="e">
        <f ca="1"/>
        <v>#N/A</v>
      </c>
      <c r="EM12" s="6" t="e">
        <f ca="1"/>
        <v>#N/A</v>
      </c>
      <c r="EN12" s="6" t="e">
        <f ca="1"/>
        <v>#N/A</v>
      </c>
      <c r="EO12" s="6" t="e">
        <f ca="1"/>
        <v>#N/A</v>
      </c>
      <c r="EP12" s="6" t="e">
        <f ca="1"/>
        <v>#N/A</v>
      </c>
      <c r="EQ12" s="6" t="e">
        <f ca="1"/>
        <v>#N/A</v>
      </c>
      <c r="ER12" s="6" t="e">
        <f ca="1"/>
        <v>#N/A</v>
      </c>
      <c r="ES12" s="6" t="e">
        <f ca="1"/>
        <v>#N/A</v>
      </c>
      <c r="ET12" s="6" t="e">
        <f ca="1"/>
        <v>#N/A</v>
      </c>
      <c r="EU12" s="6" t="e">
        <f ca="1"/>
        <v>#N/A</v>
      </c>
      <c r="EV12" s="6" t="e">
        <f ca="1"/>
        <v>#N/A</v>
      </c>
      <c r="EW12" s="6" t="e">
        <f ca="1"/>
        <v>#N/A</v>
      </c>
      <c r="EX12" s="54" t="e">
        <f ca="1"/>
        <v>#N/A</v>
      </c>
      <c r="FA12" s="38">
        <v>1</v>
      </c>
      <c r="FB12" s="3"/>
      <c r="FC12" s="3"/>
      <c r="FD12" s="3"/>
      <c r="FE12" s="3"/>
      <c r="FF12" s="3"/>
      <c r="FG12" s="3"/>
      <c r="FH12" s="3"/>
      <c r="FI12" s="3"/>
      <c r="FJ12" s="3"/>
      <c r="FK12" s="3"/>
      <c r="FL12" s="3"/>
      <c r="FM12" s="3"/>
      <c r="FN12" s="3"/>
      <c r="FO12" s="3"/>
      <c r="FP12" s="3"/>
      <c r="FQ12" s="3"/>
      <c r="FR12" s="3"/>
      <c r="FS12" s="3"/>
      <c r="FT12" s="3"/>
      <c r="FU12" s="3"/>
    </row>
    <row r="13" spans="1:207" ht="15" customHeight="1" x14ac:dyDescent="0.3">
      <c r="A13" s="29">
        <v>0</v>
      </c>
      <c r="B13" s="8">
        <v>0</v>
      </c>
      <c r="C13" s="8">
        <v>0</v>
      </c>
      <c r="D13" s="8">
        <v>0</v>
      </c>
      <c r="E13" s="8">
        <v>0</v>
      </c>
      <c r="F13" s="8">
        <v>0</v>
      </c>
      <c r="G13" s="8">
        <v>0</v>
      </c>
      <c r="H13" s="8">
        <v>0</v>
      </c>
      <c r="I13" s="8">
        <v>0</v>
      </c>
      <c r="J13" s="8">
        <v>0</v>
      </c>
      <c r="K13" s="8">
        <v>0</v>
      </c>
      <c r="L13" s="8">
        <f t="array" ref="L13:L21">DataEntry!O13:O32</f>
        <v>1</v>
      </c>
      <c r="M13" s="9">
        <f t="array" aca="1" ref="M13:T13" ca="1">TRANSPOSE(OFFSET(L14,0,0,COUNT(L14:L$21),1))</f>
        <v>0</v>
      </c>
      <c r="N13" s="9">
        <f ca="1"/>
        <v>0</v>
      </c>
      <c r="O13" s="9">
        <f ca="1"/>
        <v>0</v>
      </c>
      <c r="P13" s="9">
        <f ca="1"/>
        <v>0</v>
      </c>
      <c r="Q13" s="9">
        <f ca="1"/>
        <v>0</v>
      </c>
      <c r="R13" s="9">
        <f ca="1"/>
        <v>0</v>
      </c>
      <c r="S13" s="9">
        <f ca="1"/>
        <v>0</v>
      </c>
      <c r="T13" s="31">
        <f ca="1"/>
        <v>0</v>
      </c>
      <c r="BA13" s="42" t="e">
        <f ca="1"/>
        <v>#N/A</v>
      </c>
      <c r="BB13" s="39" t="e">
        <f ca="1"/>
        <v>#N/A</v>
      </c>
      <c r="BC13" s="39" t="e">
        <f ca="1"/>
        <v>#N/A</v>
      </c>
      <c r="BD13" s="39" t="e">
        <f ca="1"/>
        <v>#N/A</v>
      </c>
      <c r="BE13" s="39" t="e">
        <f ca="1"/>
        <v>#N/A</v>
      </c>
      <c r="BF13" s="39" t="e">
        <f ca="1"/>
        <v>#N/A</v>
      </c>
      <c r="BG13" s="39" t="e">
        <f ca="1"/>
        <v>#N/A</v>
      </c>
      <c r="BH13" s="39" t="e">
        <f ca="1"/>
        <v>#N/A</v>
      </c>
      <c r="BI13" s="39" t="e">
        <f ca="1"/>
        <v>#N/A</v>
      </c>
      <c r="BJ13" s="39" t="e">
        <f ca="1"/>
        <v>#N/A</v>
      </c>
      <c r="BK13" s="39" t="e">
        <f ca="1"/>
        <v>#N/A</v>
      </c>
      <c r="BL13" s="39" t="e">
        <f ca="1"/>
        <v>#N/A</v>
      </c>
      <c r="BM13" s="39" t="e">
        <f ca="1"/>
        <v>#N/A</v>
      </c>
      <c r="BN13" s="39" t="e">
        <f ca="1"/>
        <v>#N/A</v>
      </c>
      <c r="BO13" s="39" t="e">
        <f ca="1"/>
        <v>#N/A</v>
      </c>
      <c r="BP13" s="39" t="e">
        <f ca="1"/>
        <v>#N/A</v>
      </c>
      <c r="BQ13" s="39" t="e">
        <f ca="1"/>
        <v>#N/A</v>
      </c>
      <c r="BR13" s="39" t="e">
        <f ca="1"/>
        <v>#N/A</v>
      </c>
      <c r="BS13" s="39" t="e">
        <f ca="1"/>
        <v>#N/A</v>
      </c>
      <c r="BT13" s="39" t="e">
        <f ca="1"/>
        <v>#N/A</v>
      </c>
      <c r="BU13" s="6" t="e">
        <f ca="1"/>
        <v>#N/A</v>
      </c>
      <c r="BV13" s="6" t="e">
        <f ca="1"/>
        <v>#N/A</v>
      </c>
      <c r="BW13" s="6" t="e">
        <f ca="1"/>
        <v>#N/A</v>
      </c>
      <c r="BX13" s="6" t="e">
        <f ca="1"/>
        <v>#N/A</v>
      </c>
      <c r="BY13" s="6" t="e">
        <f ca="1"/>
        <v>#N/A</v>
      </c>
      <c r="BZ13" s="6" t="e">
        <f ca="1"/>
        <v>#N/A</v>
      </c>
      <c r="CA13" s="6" t="e">
        <f ca="1"/>
        <v>#N/A</v>
      </c>
      <c r="CB13" s="6" t="e">
        <f ca="1"/>
        <v>#N/A</v>
      </c>
      <c r="CC13" s="6" t="e">
        <f ca="1"/>
        <v>#N/A</v>
      </c>
      <c r="CD13" s="6" t="e">
        <f ca="1"/>
        <v>#N/A</v>
      </c>
      <c r="CE13" s="6" t="e">
        <f ca="1"/>
        <v>#N/A</v>
      </c>
      <c r="CF13" s="6" t="e">
        <f ca="1"/>
        <v>#N/A</v>
      </c>
      <c r="CG13" s="6" t="e">
        <f ca="1"/>
        <v>#N/A</v>
      </c>
      <c r="CH13" s="6" t="e">
        <f ca="1"/>
        <v>#N/A</v>
      </c>
      <c r="CI13" s="6" t="e">
        <f ca="1"/>
        <v>#N/A</v>
      </c>
      <c r="CJ13" s="6" t="e">
        <f ca="1"/>
        <v>#N/A</v>
      </c>
      <c r="CK13" s="6" t="e">
        <f ca="1"/>
        <v>#N/A</v>
      </c>
      <c r="CL13" s="6" t="e">
        <f ca="1"/>
        <v>#N/A</v>
      </c>
      <c r="CM13" s="6" t="e">
        <f ca="1"/>
        <v>#N/A</v>
      </c>
      <c r="CN13" s="6" t="e">
        <f ca="1"/>
        <v>#N/A</v>
      </c>
      <c r="CO13" s="6" t="e">
        <f ca="1"/>
        <v>#N/A</v>
      </c>
      <c r="CP13" s="6" t="e">
        <f ca="1"/>
        <v>#N/A</v>
      </c>
      <c r="CQ13" s="6" t="e">
        <f ca="1"/>
        <v>#N/A</v>
      </c>
      <c r="CR13" s="6" t="e">
        <f ca="1"/>
        <v>#N/A</v>
      </c>
      <c r="CS13" s="6" t="e">
        <f ca="1"/>
        <v>#N/A</v>
      </c>
      <c r="CT13" s="6" t="e">
        <f ca="1"/>
        <v>#N/A</v>
      </c>
      <c r="CU13" s="6" t="e">
        <f ca="1"/>
        <v>#N/A</v>
      </c>
      <c r="CV13" s="6" t="e">
        <f ca="1"/>
        <v>#N/A</v>
      </c>
      <c r="CW13" s="6" t="e">
        <f ca="1"/>
        <v>#N/A</v>
      </c>
      <c r="CX13" s="54" t="e">
        <f ca="1"/>
        <v>#N/A</v>
      </c>
      <c r="DA13" s="45" t="e">
        <f ca="1"/>
        <v>#N/A</v>
      </c>
      <c r="DB13" s="46" t="e">
        <f ca="1"/>
        <v>#N/A</v>
      </c>
      <c r="DC13" s="46" t="e">
        <f ca="1"/>
        <v>#N/A</v>
      </c>
      <c r="DD13" s="46" t="e">
        <f ca="1"/>
        <v>#N/A</v>
      </c>
      <c r="DE13" s="46" t="e">
        <f ca="1"/>
        <v>#N/A</v>
      </c>
      <c r="DF13" s="46" t="e">
        <f ca="1"/>
        <v>#N/A</v>
      </c>
      <c r="DG13" s="46" t="e">
        <f ca="1"/>
        <v>#N/A</v>
      </c>
      <c r="DH13" s="46" t="e">
        <f ca="1"/>
        <v>#N/A</v>
      </c>
      <c r="DI13" s="46" t="e">
        <f ca="1"/>
        <v>#N/A</v>
      </c>
      <c r="DJ13" s="46" t="e">
        <f ca="1"/>
        <v>#N/A</v>
      </c>
      <c r="DK13" s="46" t="e">
        <f ca="1"/>
        <v>#N/A</v>
      </c>
      <c r="DL13" s="46" t="e">
        <f ca="1"/>
        <v>#N/A</v>
      </c>
      <c r="DM13" s="46" t="e">
        <f ca="1"/>
        <v>#N/A</v>
      </c>
      <c r="DN13" s="46" t="e">
        <f ca="1"/>
        <v>#N/A</v>
      </c>
      <c r="DO13" s="46" t="e">
        <f ca="1"/>
        <v>#N/A</v>
      </c>
      <c r="DP13" s="46" t="e">
        <f ca="1"/>
        <v>#N/A</v>
      </c>
      <c r="DQ13" s="46" t="e">
        <f ca="1"/>
        <v>#N/A</v>
      </c>
      <c r="DR13" s="46" t="e">
        <f ca="1"/>
        <v>#N/A</v>
      </c>
      <c r="DS13" s="46" t="e">
        <f ca="1"/>
        <v>#N/A</v>
      </c>
      <c r="DT13" s="46" t="e">
        <f ca="1"/>
        <v>#N/A</v>
      </c>
      <c r="DU13" s="6" t="e">
        <f ca="1"/>
        <v>#N/A</v>
      </c>
      <c r="DV13" s="6" t="e">
        <f ca="1"/>
        <v>#N/A</v>
      </c>
      <c r="DW13" s="6" t="e">
        <f ca="1"/>
        <v>#N/A</v>
      </c>
      <c r="DX13" s="6" t="e">
        <f ca="1"/>
        <v>#N/A</v>
      </c>
      <c r="DY13" s="6" t="e">
        <f ca="1"/>
        <v>#N/A</v>
      </c>
      <c r="DZ13" s="6" t="e">
        <f ca="1"/>
        <v>#N/A</v>
      </c>
      <c r="EA13" s="6" t="e">
        <f ca="1"/>
        <v>#N/A</v>
      </c>
      <c r="EB13" s="6" t="e">
        <f ca="1"/>
        <v>#N/A</v>
      </c>
      <c r="EC13" s="6" t="e">
        <f ca="1"/>
        <v>#N/A</v>
      </c>
      <c r="ED13" s="6" t="e">
        <f ca="1"/>
        <v>#N/A</v>
      </c>
      <c r="EE13" s="6" t="e">
        <f ca="1"/>
        <v>#N/A</v>
      </c>
      <c r="EF13" s="6" t="e">
        <f ca="1"/>
        <v>#N/A</v>
      </c>
      <c r="EG13" s="6" t="e">
        <f ca="1"/>
        <v>#N/A</v>
      </c>
      <c r="EH13" s="6" t="e">
        <f ca="1"/>
        <v>#N/A</v>
      </c>
      <c r="EI13" s="6" t="e">
        <f ca="1"/>
        <v>#N/A</v>
      </c>
      <c r="EJ13" s="6" t="e">
        <f ca="1"/>
        <v>#N/A</v>
      </c>
      <c r="EK13" s="6" t="e">
        <f ca="1"/>
        <v>#N/A</v>
      </c>
      <c r="EL13" s="6" t="e">
        <f ca="1"/>
        <v>#N/A</v>
      </c>
      <c r="EM13" s="6" t="e">
        <f ca="1"/>
        <v>#N/A</v>
      </c>
      <c r="EN13" s="6" t="e">
        <f ca="1"/>
        <v>#N/A</v>
      </c>
      <c r="EO13" s="6" t="e">
        <f ca="1"/>
        <v>#N/A</v>
      </c>
      <c r="EP13" s="6" t="e">
        <f ca="1"/>
        <v>#N/A</v>
      </c>
      <c r="EQ13" s="6" t="e">
        <f ca="1"/>
        <v>#N/A</v>
      </c>
      <c r="ER13" s="6" t="e">
        <f ca="1"/>
        <v>#N/A</v>
      </c>
      <c r="ES13" s="6" t="e">
        <f ca="1"/>
        <v>#N/A</v>
      </c>
      <c r="ET13" s="6" t="e">
        <f ca="1"/>
        <v>#N/A</v>
      </c>
      <c r="EU13" s="6" t="e">
        <f ca="1"/>
        <v>#N/A</v>
      </c>
      <c r="EV13" s="6" t="e">
        <f ca="1"/>
        <v>#N/A</v>
      </c>
      <c r="EW13" s="6" t="e">
        <f ca="1"/>
        <v>#N/A</v>
      </c>
      <c r="EX13" s="54" t="e">
        <f ca="1"/>
        <v>#N/A</v>
      </c>
      <c r="FA13" s="38">
        <v>1</v>
      </c>
      <c r="FB13" s="3"/>
      <c r="FC13" s="3"/>
      <c r="FD13" s="3"/>
      <c r="FE13" s="3"/>
      <c r="FF13" s="3"/>
      <c r="FG13" s="3"/>
      <c r="FH13" s="3"/>
      <c r="FI13" s="3"/>
      <c r="FJ13" s="3"/>
      <c r="FK13" s="3"/>
      <c r="FL13" s="3"/>
      <c r="FM13" s="3"/>
      <c r="FN13" s="3"/>
      <c r="FO13" s="3"/>
      <c r="FP13" s="3"/>
      <c r="FQ13" s="3"/>
      <c r="FR13" s="3"/>
      <c r="FS13" s="3"/>
      <c r="FT13" s="3"/>
      <c r="FU13" s="3"/>
    </row>
    <row r="14" spans="1:207" ht="15" customHeight="1" x14ac:dyDescent="0.3">
      <c r="A14" s="29">
        <v>0</v>
      </c>
      <c r="B14" s="8">
        <v>0</v>
      </c>
      <c r="C14" s="8">
        <v>0</v>
      </c>
      <c r="D14" s="8">
        <v>0</v>
      </c>
      <c r="E14" s="8">
        <v>0</v>
      </c>
      <c r="F14" s="8">
        <v>0</v>
      </c>
      <c r="G14" s="8">
        <v>0</v>
      </c>
      <c r="H14" s="8">
        <v>0</v>
      </c>
      <c r="I14" s="8">
        <v>0</v>
      </c>
      <c r="J14" s="8">
        <v>0</v>
      </c>
      <c r="K14" s="8">
        <v>0</v>
      </c>
      <c r="L14" s="8">
        <v>0</v>
      </c>
      <c r="M14" s="8">
        <f t="array" ref="M14:M21">DataEntry!P14:P33</f>
        <v>1</v>
      </c>
      <c r="N14" s="9">
        <f t="array" aca="1" ref="N14:T14" ca="1">TRANSPOSE(OFFSET(M15,0,0,COUNT(M15:M$21),1))</f>
        <v>0</v>
      </c>
      <c r="O14" s="9">
        <f ca="1"/>
        <v>0</v>
      </c>
      <c r="P14" s="9">
        <f ca="1"/>
        <v>0</v>
      </c>
      <c r="Q14" s="9">
        <f ca="1"/>
        <v>0</v>
      </c>
      <c r="R14" s="9">
        <f ca="1"/>
        <v>0</v>
      </c>
      <c r="S14" s="9">
        <f ca="1"/>
        <v>0</v>
      </c>
      <c r="T14" s="31">
        <f ca="1"/>
        <v>0</v>
      </c>
      <c r="BA14" s="42" t="e">
        <f ca="1"/>
        <v>#N/A</v>
      </c>
      <c r="BB14" s="39" t="e">
        <f ca="1"/>
        <v>#N/A</v>
      </c>
      <c r="BC14" s="39" t="e">
        <f ca="1"/>
        <v>#N/A</v>
      </c>
      <c r="BD14" s="39" t="e">
        <f ca="1"/>
        <v>#N/A</v>
      </c>
      <c r="BE14" s="39" t="e">
        <f ca="1"/>
        <v>#N/A</v>
      </c>
      <c r="BF14" s="39" t="e">
        <f ca="1"/>
        <v>#N/A</v>
      </c>
      <c r="BG14" s="39" t="e">
        <f ca="1"/>
        <v>#N/A</v>
      </c>
      <c r="BH14" s="39" t="e">
        <f ca="1"/>
        <v>#N/A</v>
      </c>
      <c r="BI14" s="39" t="e">
        <f ca="1"/>
        <v>#N/A</v>
      </c>
      <c r="BJ14" s="39" t="e">
        <f ca="1"/>
        <v>#N/A</v>
      </c>
      <c r="BK14" s="39" t="e">
        <f ca="1"/>
        <v>#N/A</v>
      </c>
      <c r="BL14" s="39" t="e">
        <f ca="1"/>
        <v>#N/A</v>
      </c>
      <c r="BM14" s="39" t="e">
        <f ca="1"/>
        <v>#N/A</v>
      </c>
      <c r="BN14" s="39" t="e">
        <f ca="1"/>
        <v>#N/A</v>
      </c>
      <c r="BO14" s="39" t="e">
        <f ca="1"/>
        <v>#N/A</v>
      </c>
      <c r="BP14" s="39" t="e">
        <f ca="1"/>
        <v>#N/A</v>
      </c>
      <c r="BQ14" s="39" t="e">
        <f ca="1"/>
        <v>#N/A</v>
      </c>
      <c r="BR14" s="39" t="e">
        <f ca="1"/>
        <v>#N/A</v>
      </c>
      <c r="BS14" s="39" t="e">
        <f ca="1"/>
        <v>#N/A</v>
      </c>
      <c r="BT14" s="39" t="e">
        <f ca="1"/>
        <v>#N/A</v>
      </c>
      <c r="BU14" s="6" t="e">
        <f ca="1"/>
        <v>#N/A</v>
      </c>
      <c r="BV14" s="6" t="e">
        <f ca="1"/>
        <v>#N/A</v>
      </c>
      <c r="BW14" s="6" t="e">
        <f ca="1"/>
        <v>#N/A</v>
      </c>
      <c r="BX14" s="6" t="e">
        <f ca="1"/>
        <v>#N/A</v>
      </c>
      <c r="BY14" s="6" t="e">
        <f ca="1"/>
        <v>#N/A</v>
      </c>
      <c r="BZ14" s="6" t="e">
        <f ca="1"/>
        <v>#N/A</v>
      </c>
      <c r="CA14" s="6" t="e">
        <f ca="1"/>
        <v>#N/A</v>
      </c>
      <c r="CB14" s="6" t="e">
        <f ca="1"/>
        <v>#N/A</v>
      </c>
      <c r="CC14" s="6" t="e">
        <f ca="1"/>
        <v>#N/A</v>
      </c>
      <c r="CD14" s="6" t="e">
        <f ca="1"/>
        <v>#N/A</v>
      </c>
      <c r="CE14" s="6" t="e">
        <f ca="1"/>
        <v>#N/A</v>
      </c>
      <c r="CF14" s="6" t="e">
        <f ca="1"/>
        <v>#N/A</v>
      </c>
      <c r="CG14" s="6" t="e">
        <f ca="1"/>
        <v>#N/A</v>
      </c>
      <c r="CH14" s="6" t="e">
        <f ca="1"/>
        <v>#N/A</v>
      </c>
      <c r="CI14" s="6" t="e">
        <f ca="1"/>
        <v>#N/A</v>
      </c>
      <c r="CJ14" s="6" t="e">
        <f ca="1"/>
        <v>#N/A</v>
      </c>
      <c r="CK14" s="6" t="e">
        <f ca="1"/>
        <v>#N/A</v>
      </c>
      <c r="CL14" s="6" t="e">
        <f ca="1"/>
        <v>#N/A</v>
      </c>
      <c r="CM14" s="6" t="e">
        <f ca="1"/>
        <v>#N/A</v>
      </c>
      <c r="CN14" s="6" t="e">
        <f ca="1"/>
        <v>#N/A</v>
      </c>
      <c r="CO14" s="6" t="e">
        <f ca="1"/>
        <v>#N/A</v>
      </c>
      <c r="CP14" s="6" t="e">
        <f ca="1"/>
        <v>#N/A</v>
      </c>
      <c r="CQ14" s="6" t="e">
        <f ca="1"/>
        <v>#N/A</v>
      </c>
      <c r="CR14" s="6" t="e">
        <f ca="1"/>
        <v>#N/A</v>
      </c>
      <c r="CS14" s="6" t="e">
        <f ca="1"/>
        <v>#N/A</v>
      </c>
      <c r="CT14" s="6" t="e">
        <f ca="1"/>
        <v>#N/A</v>
      </c>
      <c r="CU14" s="6" t="e">
        <f ca="1"/>
        <v>#N/A</v>
      </c>
      <c r="CV14" s="6" t="e">
        <f ca="1"/>
        <v>#N/A</v>
      </c>
      <c r="CW14" s="6" t="e">
        <f ca="1"/>
        <v>#N/A</v>
      </c>
      <c r="CX14" s="54" t="e">
        <f ca="1"/>
        <v>#N/A</v>
      </c>
      <c r="DA14" s="45" t="e">
        <f ca="1"/>
        <v>#N/A</v>
      </c>
      <c r="DB14" s="46" t="e">
        <f ca="1"/>
        <v>#N/A</v>
      </c>
      <c r="DC14" s="46" t="e">
        <f ca="1"/>
        <v>#N/A</v>
      </c>
      <c r="DD14" s="46" t="e">
        <f ca="1"/>
        <v>#N/A</v>
      </c>
      <c r="DE14" s="46" t="e">
        <f ca="1"/>
        <v>#N/A</v>
      </c>
      <c r="DF14" s="46" t="e">
        <f ca="1"/>
        <v>#N/A</v>
      </c>
      <c r="DG14" s="46" t="e">
        <f ca="1"/>
        <v>#N/A</v>
      </c>
      <c r="DH14" s="46" t="e">
        <f ca="1"/>
        <v>#N/A</v>
      </c>
      <c r="DI14" s="46" t="e">
        <f ca="1"/>
        <v>#N/A</v>
      </c>
      <c r="DJ14" s="46" t="e">
        <f ca="1"/>
        <v>#N/A</v>
      </c>
      <c r="DK14" s="46" t="e">
        <f ca="1"/>
        <v>#N/A</v>
      </c>
      <c r="DL14" s="46" t="e">
        <f ca="1"/>
        <v>#N/A</v>
      </c>
      <c r="DM14" s="46" t="e">
        <f ca="1"/>
        <v>#N/A</v>
      </c>
      <c r="DN14" s="46" t="e">
        <f ca="1"/>
        <v>#N/A</v>
      </c>
      <c r="DO14" s="46" t="e">
        <f ca="1"/>
        <v>#N/A</v>
      </c>
      <c r="DP14" s="46" t="e">
        <f ca="1"/>
        <v>#N/A</v>
      </c>
      <c r="DQ14" s="46" t="e">
        <f ca="1"/>
        <v>#N/A</v>
      </c>
      <c r="DR14" s="46" t="e">
        <f ca="1"/>
        <v>#N/A</v>
      </c>
      <c r="DS14" s="46" t="e">
        <f ca="1"/>
        <v>#N/A</v>
      </c>
      <c r="DT14" s="46" t="e">
        <f ca="1"/>
        <v>#N/A</v>
      </c>
      <c r="DU14" s="6" t="e">
        <f ca="1"/>
        <v>#N/A</v>
      </c>
      <c r="DV14" s="6" t="e">
        <f ca="1"/>
        <v>#N/A</v>
      </c>
      <c r="DW14" s="6" t="e">
        <f ca="1"/>
        <v>#N/A</v>
      </c>
      <c r="DX14" s="6" t="e">
        <f ca="1"/>
        <v>#N/A</v>
      </c>
      <c r="DY14" s="6" t="e">
        <f ca="1"/>
        <v>#N/A</v>
      </c>
      <c r="DZ14" s="6" t="e">
        <f ca="1"/>
        <v>#N/A</v>
      </c>
      <c r="EA14" s="6" t="e">
        <f ca="1"/>
        <v>#N/A</v>
      </c>
      <c r="EB14" s="6" t="e">
        <f ca="1"/>
        <v>#N/A</v>
      </c>
      <c r="EC14" s="6" t="e">
        <f ca="1"/>
        <v>#N/A</v>
      </c>
      <c r="ED14" s="6" t="e">
        <f ca="1"/>
        <v>#N/A</v>
      </c>
      <c r="EE14" s="6" t="e">
        <f ca="1"/>
        <v>#N/A</v>
      </c>
      <c r="EF14" s="6" t="e">
        <f ca="1"/>
        <v>#N/A</v>
      </c>
      <c r="EG14" s="6" t="e">
        <f ca="1"/>
        <v>#N/A</v>
      </c>
      <c r="EH14" s="6" t="e">
        <f ca="1"/>
        <v>#N/A</v>
      </c>
      <c r="EI14" s="6" t="e">
        <f ca="1"/>
        <v>#N/A</v>
      </c>
      <c r="EJ14" s="6" t="e">
        <f ca="1"/>
        <v>#N/A</v>
      </c>
      <c r="EK14" s="6" t="e">
        <f ca="1"/>
        <v>#N/A</v>
      </c>
      <c r="EL14" s="6" t="e">
        <f ca="1"/>
        <v>#N/A</v>
      </c>
      <c r="EM14" s="6" t="e">
        <f ca="1"/>
        <v>#N/A</v>
      </c>
      <c r="EN14" s="6" t="e">
        <f ca="1"/>
        <v>#N/A</v>
      </c>
      <c r="EO14" s="6" t="e">
        <f ca="1"/>
        <v>#N/A</v>
      </c>
      <c r="EP14" s="6" t="e">
        <f ca="1"/>
        <v>#N/A</v>
      </c>
      <c r="EQ14" s="6" t="e">
        <f ca="1"/>
        <v>#N/A</v>
      </c>
      <c r="ER14" s="6" t="e">
        <f ca="1"/>
        <v>#N/A</v>
      </c>
      <c r="ES14" s="6" t="e">
        <f ca="1"/>
        <v>#N/A</v>
      </c>
      <c r="ET14" s="6" t="e">
        <f ca="1"/>
        <v>#N/A</v>
      </c>
      <c r="EU14" s="6" t="e">
        <f ca="1"/>
        <v>#N/A</v>
      </c>
      <c r="EV14" s="6" t="e">
        <f ca="1"/>
        <v>#N/A</v>
      </c>
      <c r="EW14" s="6" t="e">
        <f ca="1"/>
        <v>#N/A</v>
      </c>
      <c r="EX14" s="54" t="e">
        <f ca="1"/>
        <v>#N/A</v>
      </c>
      <c r="FA14" s="38">
        <v>1</v>
      </c>
      <c r="FB14" s="3"/>
      <c r="FC14" s="3"/>
      <c r="FD14" s="3"/>
      <c r="FE14" s="3"/>
      <c r="FF14" s="3"/>
      <c r="FG14" s="3"/>
      <c r="FH14" s="3"/>
      <c r="FI14" s="3"/>
      <c r="FJ14" s="3"/>
      <c r="FK14" s="3"/>
      <c r="FL14" s="3"/>
      <c r="FM14" s="3"/>
      <c r="FN14" s="3"/>
      <c r="FO14" s="3"/>
      <c r="FP14" s="3"/>
      <c r="FQ14" s="3"/>
      <c r="FR14" s="3"/>
      <c r="FS14" s="3"/>
      <c r="FT14" s="3"/>
      <c r="FU14" s="3"/>
    </row>
    <row r="15" spans="1:207" ht="15" customHeight="1" x14ac:dyDescent="0.3">
      <c r="A15" s="29">
        <v>0</v>
      </c>
      <c r="B15" s="8">
        <v>0</v>
      </c>
      <c r="C15" s="8">
        <v>0</v>
      </c>
      <c r="D15" s="8">
        <v>0</v>
      </c>
      <c r="E15" s="8">
        <v>0</v>
      </c>
      <c r="F15" s="8">
        <v>0</v>
      </c>
      <c r="G15" s="8">
        <v>0</v>
      </c>
      <c r="H15" s="8">
        <v>0</v>
      </c>
      <c r="I15" s="8">
        <v>0</v>
      </c>
      <c r="J15" s="8">
        <v>0</v>
      </c>
      <c r="K15" s="8">
        <v>0</v>
      </c>
      <c r="L15" s="8">
        <v>0</v>
      </c>
      <c r="M15" s="8">
        <v>0</v>
      </c>
      <c r="N15" s="8">
        <f t="array" ref="N15:N21">DataEntry!Q15:Q34</f>
        <v>1</v>
      </c>
      <c r="O15" s="9">
        <f t="array" aca="1" ref="O15:T15" ca="1">TRANSPOSE(OFFSET(N16,0,0,COUNT(N16:N$21),1))</f>
        <v>0</v>
      </c>
      <c r="P15" s="9">
        <f ca="1"/>
        <v>0</v>
      </c>
      <c r="Q15" s="9">
        <f ca="1"/>
        <v>0</v>
      </c>
      <c r="R15" s="9">
        <f ca="1"/>
        <v>0</v>
      </c>
      <c r="S15" s="9">
        <f ca="1"/>
        <v>0</v>
      </c>
      <c r="T15" s="31">
        <f ca="1"/>
        <v>0</v>
      </c>
      <c r="BA15" s="42" t="e">
        <f ca="1"/>
        <v>#N/A</v>
      </c>
      <c r="BB15" s="39" t="e">
        <f ca="1"/>
        <v>#N/A</v>
      </c>
      <c r="BC15" s="39" t="e">
        <f ca="1"/>
        <v>#N/A</v>
      </c>
      <c r="BD15" s="39" t="e">
        <f ca="1"/>
        <v>#N/A</v>
      </c>
      <c r="BE15" s="39" t="e">
        <f ca="1"/>
        <v>#N/A</v>
      </c>
      <c r="BF15" s="39" t="e">
        <f ca="1"/>
        <v>#N/A</v>
      </c>
      <c r="BG15" s="39" t="e">
        <f ca="1"/>
        <v>#N/A</v>
      </c>
      <c r="BH15" s="39" t="e">
        <f ca="1"/>
        <v>#N/A</v>
      </c>
      <c r="BI15" s="39" t="e">
        <f ca="1"/>
        <v>#N/A</v>
      </c>
      <c r="BJ15" s="39" t="e">
        <f ca="1"/>
        <v>#N/A</v>
      </c>
      <c r="BK15" s="39" t="e">
        <f ca="1"/>
        <v>#N/A</v>
      </c>
      <c r="BL15" s="39" t="e">
        <f ca="1"/>
        <v>#N/A</v>
      </c>
      <c r="BM15" s="39" t="e">
        <f ca="1"/>
        <v>#N/A</v>
      </c>
      <c r="BN15" s="39" t="e">
        <f ca="1"/>
        <v>#N/A</v>
      </c>
      <c r="BO15" s="39" t="e">
        <f ca="1"/>
        <v>#N/A</v>
      </c>
      <c r="BP15" s="39" t="e">
        <f ca="1"/>
        <v>#N/A</v>
      </c>
      <c r="BQ15" s="39" t="e">
        <f ca="1"/>
        <v>#N/A</v>
      </c>
      <c r="BR15" s="39" t="e">
        <f ca="1"/>
        <v>#N/A</v>
      </c>
      <c r="BS15" s="39" t="e">
        <f ca="1"/>
        <v>#N/A</v>
      </c>
      <c r="BT15" s="39" t="e">
        <f ca="1"/>
        <v>#N/A</v>
      </c>
      <c r="BU15" s="6" t="e">
        <f ca="1"/>
        <v>#N/A</v>
      </c>
      <c r="BV15" s="6" t="e">
        <f ca="1"/>
        <v>#N/A</v>
      </c>
      <c r="BW15" s="6" t="e">
        <f ca="1"/>
        <v>#N/A</v>
      </c>
      <c r="BX15" s="6" t="e">
        <f ca="1"/>
        <v>#N/A</v>
      </c>
      <c r="BY15" s="6" t="e">
        <f ca="1"/>
        <v>#N/A</v>
      </c>
      <c r="BZ15" s="6" t="e">
        <f ca="1"/>
        <v>#N/A</v>
      </c>
      <c r="CA15" s="6" t="e">
        <f ca="1"/>
        <v>#N/A</v>
      </c>
      <c r="CB15" s="6" t="e">
        <f ca="1"/>
        <v>#N/A</v>
      </c>
      <c r="CC15" s="6" t="e">
        <f ca="1"/>
        <v>#N/A</v>
      </c>
      <c r="CD15" s="6" t="e">
        <f ca="1"/>
        <v>#N/A</v>
      </c>
      <c r="CE15" s="6" t="e">
        <f ca="1"/>
        <v>#N/A</v>
      </c>
      <c r="CF15" s="6" t="e">
        <f ca="1"/>
        <v>#N/A</v>
      </c>
      <c r="CG15" s="6" t="e">
        <f ca="1"/>
        <v>#N/A</v>
      </c>
      <c r="CH15" s="6" t="e">
        <f ca="1"/>
        <v>#N/A</v>
      </c>
      <c r="CI15" s="6" t="e">
        <f ca="1"/>
        <v>#N/A</v>
      </c>
      <c r="CJ15" s="6" t="e">
        <f ca="1"/>
        <v>#N/A</v>
      </c>
      <c r="CK15" s="6" t="e">
        <f ca="1"/>
        <v>#N/A</v>
      </c>
      <c r="CL15" s="6" t="e">
        <f ca="1"/>
        <v>#N/A</v>
      </c>
      <c r="CM15" s="6" t="e">
        <f ca="1"/>
        <v>#N/A</v>
      </c>
      <c r="CN15" s="6" t="e">
        <f ca="1"/>
        <v>#N/A</v>
      </c>
      <c r="CO15" s="6" t="e">
        <f ca="1"/>
        <v>#N/A</v>
      </c>
      <c r="CP15" s="6" t="e">
        <f ca="1"/>
        <v>#N/A</v>
      </c>
      <c r="CQ15" s="6" t="e">
        <f ca="1"/>
        <v>#N/A</v>
      </c>
      <c r="CR15" s="6" t="e">
        <f ca="1"/>
        <v>#N/A</v>
      </c>
      <c r="CS15" s="6" t="e">
        <f ca="1"/>
        <v>#N/A</v>
      </c>
      <c r="CT15" s="6" t="e">
        <f ca="1"/>
        <v>#N/A</v>
      </c>
      <c r="CU15" s="6" t="e">
        <f ca="1"/>
        <v>#N/A</v>
      </c>
      <c r="CV15" s="6" t="e">
        <f ca="1"/>
        <v>#N/A</v>
      </c>
      <c r="CW15" s="6" t="e">
        <f ca="1"/>
        <v>#N/A</v>
      </c>
      <c r="CX15" s="54" t="e">
        <f ca="1"/>
        <v>#N/A</v>
      </c>
      <c r="DA15" s="45" t="e">
        <f ca="1"/>
        <v>#N/A</v>
      </c>
      <c r="DB15" s="46" t="e">
        <f ca="1"/>
        <v>#N/A</v>
      </c>
      <c r="DC15" s="46" t="e">
        <f ca="1"/>
        <v>#N/A</v>
      </c>
      <c r="DD15" s="46" t="e">
        <f ca="1"/>
        <v>#N/A</v>
      </c>
      <c r="DE15" s="46" t="e">
        <f ca="1"/>
        <v>#N/A</v>
      </c>
      <c r="DF15" s="46" t="e">
        <f ca="1"/>
        <v>#N/A</v>
      </c>
      <c r="DG15" s="46" t="e">
        <f ca="1"/>
        <v>#N/A</v>
      </c>
      <c r="DH15" s="46" t="e">
        <f ca="1"/>
        <v>#N/A</v>
      </c>
      <c r="DI15" s="46" t="e">
        <f ca="1"/>
        <v>#N/A</v>
      </c>
      <c r="DJ15" s="46" t="e">
        <f ca="1"/>
        <v>#N/A</v>
      </c>
      <c r="DK15" s="46" t="e">
        <f ca="1"/>
        <v>#N/A</v>
      </c>
      <c r="DL15" s="46" t="e">
        <f ca="1"/>
        <v>#N/A</v>
      </c>
      <c r="DM15" s="46" t="e">
        <f ca="1"/>
        <v>#N/A</v>
      </c>
      <c r="DN15" s="46" t="e">
        <f ca="1"/>
        <v>#N/A</v>
      </c>
      <c r="DO15" s="46" t="e">
        <f ca="1"/>
        <v>#N/A</v>
      </c>
      <c r="DP15" s="46" t="e">
        <f ca="1"/>
        <v>#N/A</v>
      </c>
      <c r="DQ15" s="46" t="e">
        <f ca="1"/>
        <v>#N/A</v>
      </c>
      <c r="DR15" s="46" t="e">
        <f ca="1"/>
        <v>#N/A</v>
      </c>
      <c r="DS15" s="46" t="e">
        <f ca="1"/>
        <v>#N/A</v>
      </c>
      <c r="DT15" s="46" t="e">
        <f ca="1"/>
        <v>#N/A</v>
      </c>
      <c r="DU15" s="6" t="e">
        <f ca="1"/>
        <v>#N/A</v>
      </c>
      <c r="DV15" s="6" t="e">
        <f ca="1"/>
        <v>#N/A</v>
      </c>
      <c r="DW15" s="6" t="e">
        <f ca="1"/>
        <v>#N/A</v>
      </c>
      <c r="DX15" s="6" t="e">
        <f ca="1"/>
        <v>#N/A</v>
      </c>
      <c r="DY15" s="6" t="e">
        <f ca="1"/>
        <v>#N/A</v>
      </c>
      <c r="DZ15" s="6" t="e">
        <f ca="1"/>
        <v>#N/A</v>
      </c>
      <c r="EA15" s="6" t="e">
        <f ca="1"/>
        <v>#N/A</v>
      </c>
      <c r="EB15" s="6" t="e">
        <f ca="1"/>
        <v>#N/A</v>
      </c>
      <c r="EC15" s="6" t="e">
        <f ca="1"/>
        <v>#N/A</v>
      </c>
      <c r="ED15" s="6" t="e">
        <f ca="1"/>
        <v>#N/A</v>
      </c>
      <c r="EE15" s="6" t="e">
        <f ca="1"/>
        <v>#N/A</v>
      </c>
      <c r="EF15" s="6" t="e">
        <f ca="1"/>
        <v>#N/A</v>
      </c>
      <c r="EG15" s="6" t="e">
        <f ca="1"/>
        <v>#N/A</v>
      </c>
      <c r="EH15" s="6" t="e">
        <f ca="1"/>
        <v>#N/A</v>
      </c>
      <c r="EI15" s="6" t="e">
        <f ca="1"/>
        <v>#N/A</v>
      </c>
      <c r="EJ15" s="6" t="e">
        <f ca="1"/>
        <v>#N/A</v>
      </c>
      <c r="EK15" s="6" t="e">
        <f ca="1"/>
        <v>#N/A</v>
      </c>
      <c r="EL15" s="6" t="e">
        <f ca="1"/>
        <v>#N/A</v>
      </c>
      <c r="EM15" s="6" t="e">
        <f ca="1"/>
        <v>#N/A</v>
      </c>
      <c r="EN15" s="6" t="e">
        <f ca="1"/>
        <v>#N/A</v>
      </c>
      <c r="EO15" s="6" t="e">
        <f ca="1"/>
        <v>#N/A</v>
      </c>
      <c r="EP15" s="6" t="e">
        <f ca="1"/>
        <v>#N/A</v>
      </c>
      <c r="EQ15" s="6" t="e">
        <f ca="1"/>
        <v>#N/A</v>
      </c>
      <c r="ER15" s="6" t="e">
        <f ca="1"/>
        <v>#N/A</v>
      </c>
      <c r="ES15" s="6" t="e">
        <f ca="1"/>
        <v>#N/A</v>
      </c>
      <c r="ET15" s="6" t="e">
        <f ca="1"/>
        <v>#N/A</v>
      </c>
      <c r="EU15" s="6" t="e">
        <f ca="1"/>
        <v>#N/A</v>
      </c>
      <c r="EV15" s="6" t="e">
        <f ca="1"/>
        <v>#N/A</v>
      </c>
      <c r="EW15" s="6" t="e">
        <f ca="1"/>
        <v>#N/A</v>
      </c>
      <c r="EX15" s="54" t="e">
        <f ca="1"/>
        <v>#N/A</v>
      </c>
      <c r="FA15" s="38">
        <v>1</v>
      </c>
      <c r="FB15" s="3"/>
      <c r="FC15" s="3"/>
      <c r="FD15" s="3"/>
      <c r="FE15" s="3"/>
      <c r="FF15" s="3"/>
      <c r="FG15" s="3"/>
      <c r="FH15" s="3"/>
      <c r="FI15" s="3"/>
      <c r="FJ15" s="3"/>
      <c r="FK15" s="3"/>
      <c r="FL15" s="3"/>
      <c r="FM15" s="3"/>
      <c r="FN15" s="3"/>
      <c r="FO15" s="3"/>
      <c r="FP15" s="3"/>
      <c r="FQ15" s="3"/>
      <c r="FR15" s="3"/>
      <c r="FS15" s="3"/>
      <c r="FT15" s="3"/>
      <c r="FU15" s="3"/>
    </row>
    <row r="16" spans="1:207" ht="15" customHeight="1" x14ac:dyDescent="0.3">
      <c r="A16" s="29">
        <v>0</v>
      </c>
      <c r="B16" s="8">
        <v>0</v>
      </c>
      <c r="C16" s="8">
        <v>0</v>
      </c>
      <c r="D16" s="8">
        <v>0</v>
      </c>
      <c r="E16" s="8">
        <v>0</v>
      </c>
      <c r="F16" s="8">
        <v>0</v>
      </c>
      <c r="G16" s="8">
        <v>0</v>
      </c>
      <c r="H16" s="8">
        <v>0</v>
      </c>
      <c r="I16" s="8">
        <v>0</v>
      </c>
      <c r="J16" s="8">
        <v>0</v>
      </c>
      <c r="K16" s="8">
        <v>0</v>
      </c>
      <c r="L16" s="8">
        <v>0</v>
      </c>
      <c r="M16" s="8">
        <v>0</v>
      </c>
      <c r="N16" s="8">
        <v>0</v>
      </c>
      <c r="O16" s="8">
        <f t="array" ref="O16:O21">DataEntry!R16:R35</f>
        <v>1</v>
      </c>
      <c r="P16" s="9">
        <f t="array" aca="1" ref="P16:T16" ca="1">TRANSPOSE(OFFSET(O17,0,0,COUNT(O17:O$21),1))</f>
        <v>0</v>
      </c>
      <c r="Q16" s="9">
        <f ca="1"/>
        <v>0</v>
      </c>
      <c r="R16" s="9">
        <f ca="1"/>
        <v>0</v>
      </c>
      <c r="S16" s="9">
        <f ca="1"/>
        <v>0</v>
      </c>
      <c r="T16" s="31">
        <f ca="1"/>
        <v>0</v>
      </c>
      <c r="BA16" s="42" t="e">
        <f ca="1"/>
        <v>#N/A</v>
      </c>
      <c r="BB16" s="39" t="e">
        <f ca="1"/>
        <v>#N/A</v>
      </c>
      <c r="BC16" s="39" t="e">
        <f ca="1"/>
        <v>#N/A</v>
      </c>
      <c r="BD16" s="39" t="e">
        <f ca="1"/>
        <v>#N/A</v>
      </c>
      <c r="BE16" s="39" t="e">
        <f ca="1"/>
        <v>#N/A</v>
      </c>
      <c r="BF16" s="39" t="e">
        <f ca="1"/>
        <v>#N/A</v>
      </c>
      <c r="BG16" s="39" t="e">
        <f ca="1"/>
        <v>#N/A</v>
      </c>
      <c r="BH16" s="39" t="e">
        <f ca="1"/>
        <v>#N/A</v>
      </c>
      <c r="BI16" s="39" t="e">
        <f ca="1"/>
        <v>#N/A</v>
      </c>
      <c r="BJ16" s="39" t="e">
        <f ca="1"/>
        <v>#N/A</v>
      </c>
      <c r="BK16" s="39" t="e">
        <f ca="1"/>
        <v>#N/A</v>
      </c>
      <c r="BL16" s="39" t="e">
        <f ca="1"/>
        <v>#N/A</v>
      </c>
      <c r="BM16" s="39" t="e">
        <f ca="1"/>
        <v>#N/A</v>
      </c>
      <c r="BN16" s="39" t="e">
        <f ca="1"/>
        <v>#N/A</v>
      </c>
      <c r="BO16" s="39" t="e">
        <f ca="1"/>
        <v>#N/A</v>
      </c>
      <c r="BP16" s="39" t="e">
        <f ca="1"/>
        <v>#N/A</v>
      </c>
      <c r="BQ16" s="39" t="e">
        <f ca="1"/>
        <v>#N/A</v>
      </c>
      <c r="BR16" s="39" t="e">
        <f ca="1"/>
        <v>#N/A</v>
      </c>
      <c r="BS16" s="39" t="e">
        <f ca="1"/>
        <v>#N/A</v>
      </c>
      <c r="BT16" s="39" t="e">
        <f ca="1"/>
        <v>#N/A</v>
      </c>
      <c r="BU16" s="6" t="e">
        <f ca="1"/>
        <v>#N/A</v>
      </c>
      <c r="BV16" s="6" t="e">
        <f ca="1"/>
        <v>#N/A</v>
      </c>
      <c r="BW16" s="6" t="e">
        <f ca="1"/>
        <v>#N/A</v>
      </c>
      <c r="BX16" s="6" t="e">
        <f ca="1"/>
        <v>#N/A</v>
      </c>
      <c r="BY16" s="6" t="e">
        <f ca="1"/>
        <v>#N/A</v>
      </c>
      <c r="BZ16" s="6" t="e">
        <f ca="1"/>
        <v>#N/A</v>
      </c>
      <c r="CA16" s="6" t="e">
        <f ca="1"/>
        <v>#N/A</v>
      </c>
      <c r="CB16" s="6" t="e">
        <f ca="1"/>
        <v>#N/A</v>
      </c>
      <c r="CC16" s="6" t="e">
        <f ca="1"/>
        <v>#N/A</v>
      </c>
      <c r="CD16" s="6" t="e">
        <f ca="1"/>
        <v>#N/A</v>
      </c>
      <c r="CE16" s="6" t="e">
        <f ca="1"/>
        <v>#N/A</v>
      </c>
      <c r="CF16" s="6" t="e">
        <f ca="1"/>
        <v>#N/A</v>
      </c>
      <c r="CG16" s="6" t="e">
        <f ca="1"/>
        <v>#N/A</v>
      </c>
      <c r="CH16" s="6" t="e">
        <f ca="1"/>
        <v>#N/A</v>
      </c>
      <c r="CI16" s="6" t="e">
        <f ca="1"/>
        <v>#N/A</v>
      </c>
      <c r="CJ16" s="6" t="e">
        <f ca="1"/>
        <v>#N/A</v>
      </c>
      <c r="CK16" s="6" t="e">
        <f ca="1"/>
        <v>#N/A</v>
      </c>
      <c r="CL16" s="6" t="e">
        <f ca="1"/>
        <v>#N/A</v>
      </c>
      <c r="CM16" s="6" t="e">
        <f ca="1"/>
        <v>#N/A</v>
      </c>
      <c r="CN16" s="6" t="e">
        <f ca="1"/>
        <v>#N/A</v>
      </c>
      <c r="CO16" s="6" t="e">
        <f ca="1"/>
        <v>#N/A</v>
      </c>
      <c r="CP16" s="6" t="e">
        <f ca="1"/>
        <v>#N/A</v>
      </c>
      <c r="CQ16" s="6" t="e">
        <f ca="1"/>
        <v>#N/A</v>
      </c>
      <c r="CR16" s="6" t="e">
        <f ca="1"/>
        <v>#N/A</v>
      </c>
      <c r="CS16" s="6" t="e">
        <f ca="1"/>
        <v>#N/A</v>
      </c>
      <c r="CT16" s="6" t="e">
        <f ca="1"/>
        <v>#N/A</v>
      </c>
      <c r="CU16" s="6" t="e">
        <f ca="1"/>
        <v>#N/A</v>
      </c>
      <c r="CV16" s="6" t="e">
        <f ca="1"/>
        <v>#N/A</v>
      </c>
      <c r="CW16" s="6" t="e">
        <f ca="1"/>
        <v>#N/A</v>
      </c>
      <c r="CX16" s="54" t="e">
        <f ca="1"/>
        <v>#N/A</v>
      </c>
      <c r="DA16" s="45" t="e">
        <f ca="1"/>
        <v>#N/A</v>
      </c>
      <c r="DB16" s="46" t="e">
        <f ca="1"/>
        <v>#N/A</v>
      </c>
      <c r="DC16" s="46" t="e">
        <f ca="1"/>
        <v>#N/A</v>
      </c>
      <c r="DD16" s="46" t="e">
        <f ca="1"/>
        <v>#N/A</v>
      </c>
      <c r="DE16" s="46" t="e">
        <f ca="1"/>
        <v>#N/A</v>
      </c>
      <c r="DF16" s="46" t="e">
        <f ca="1"/>
        <v>#N/A</v>
      </c>
      <c r="DG16" s="46" t="e">
        <f ca="1"/>
        <v>#N/A</v>
      </c>
      <c r="DH16" s="46" t="e">
        <f ca="1"/>
        <v>#N/A</v>
      </c>
      <c r="DI16" s="46" t="e">
        <f ca="1"/>
        <v>#N/A</v>
      </c>
      <c r="DJ16" s="46" t="e">
        <f ca="1"/>
        <v>#N/A</v>
      </c>
      <c r="DK16" s="46" t="e">
        <f ca="1"/>
        <v>#N/A</v>
      </c>
      <c r="DL16" s="46" t="e">
        <f ca="1"/>
        <v>#N/A</v>
      </c>
      <c r="DM16" s="46" t="e">
        <f ca="1"/>
        <v>#N/A</v>
      </c>
      <c r="DN16" s="46" t="e">
        <f ca="1"/>
        <v>#N/A</v>
      </c>
      <c r="DO16" s="46" t="e">
        <f ca="1"/>
        <v>#N/A</v>
      </c>
      <c r="DP16" s="46" t="e">
        <f ca="1"/>
        <v>#N/A</v>
      </c>
      <c r="DQ16" s="46" t="e">
        <f ca="1"/>
        <v>#N/A</v>
      </c>
      <c r="DR16" s="46" t="e">
        <f ca="1"/>
        <v>#N/A</v>
      </c>
      <c r="DS16" s="46" t="e">
        <f ca="1"/>
        <v>#N/A</v>
      </c>
      <c r="DT16" s="46" t="e">
        <f ca="1"/>
        <v>#N/A</v>
      </c>
      <c r="DU16" s="6" t="e">
        <f ca="1"/>
        <v>#N/A</v>
      </c>
      <c r="DV16" s="6" t="e">
        <f ca="1"/>
        <v>#N/A</v>
      </c>
      <c r="DW16" s="6" t="e">
        <f ca="1"/>
        <v>#N/A</v>
      </c>
      <c r="DX16" s="6" t="e">
        <f ca="1"/>
        <v>#N/A</v>
      </c>
      <c r="DY16" s="6" t="e">
        <f ca="1"/>
        <v>#N/A</v>
      </c>
      <c r="DZ16" s="6" t="e">
        <f ca="1"/>
        <v>#N/A</v>
      </c>
      <c r="EA16" s="6" t="e">
        <f ca="1"/>
        <v>#N/A</v>
      </c>
      <c r="EB16" s="6" t="e">
        <f ca="1"/>
        <v>#N/A</v>
      </c>
      <c r="EC16" s="6" t="e">
        <f ca="1"/>
        <v>#N/A</v>
      </c>
      <c r="ED16" s="6" t="e">
        <f ca="1"/>
        <v>#N/A</v>
      </c>
      <c r="EE16" s="6" t="e">
        <f ca="1"/>
        <v>#N/A</v>
      </c>
      <c r="EF16" s="6" t="e">
        <f ca="1"/>
        <v>#N/A</v>
      </c>
      <c r="EG16" s="6" t="e">
        <f ca="1"/>
        <v>#N/A</v>
      </c>
      <c r="EH16" s="6" t="e">
        <f ca="1"/>
        <v>#N/A</v>
      </c>
      <c r="EI16" s="6" t="e">
        <f ca="1"/>
        <v>#N/A</v>
      </c>
      <c r="EJ16" s="6" t="e">
        <f ca="1"/>
        <v>#N/A</v>
      </c>
      <c r="EK16" s="6" t="e">
        <f ca="1"/>
        <v>#N/A</v>
      </c>
      <c r="EL16" s="6" t="e">
        <f ca="1"/>
        <v>#N/A</v>
      </c>
      <c r="EM16" s="6" t="e">
        <f ca="1"/>
        <v>#N/A</v>
      </c>
      <c r="EN16" s="6" t="e">
        <f ca="1"/>
        <v>#N/A</v>
      </c>
      <c r="EO16" s="6" t="e">
        <f ca="1"/>
        <v>#N/A</v>
      </c>
      <c r="EP16" s="6" t="e">
        <f ca="1"/>
        <v>#N/A</v>
      </c>
      <c r="EQ16" s="6" t="e">
        <f ca="1"/>
        <v>#N/A</v>
      </c>
      <c r="ER16" s="6" t="e">
        <f ca="1"/>
        <v>#N/A</v>
      </c>
      <c r="ES16" s="6" t="e">
        <f ca="1"/>
        <v>#N/A</v>
      </c>
      <c r="ET16" s="6" t="e">
        <f ca="1"/>
        <v>#N/A</v>
      </c>
      <c r="EU16" s="6" t="e">
        <f ca="1"/>
        <v>#N/A</v>
      </c>
      <c r="EV16" s="6" t="e">
        <f ca="1"/>
        <v>#N/A</v>
      </c>
      <c r="EW16" s="6" t="e">
        <f ca="1"/>
        <v>#N/A</v>
      </c>
      <c r="EX16" s="54" t="e">
        <f ca="1"/>
        <v>#N/A</v>
      </c>
      <c r="FA16" s="38">
        <v>1</v>
      </c>
      <c r="FB16" s="3"/>
      <c r="FC16" s="3"/>
      <c r="FD16" s="3"/>
      <c r="FE16" s="3"/>
      <c r="FF16" s="3"/>
      <c r="FG16" s="3"/>
      <c r="FH16" s="3"/>
      <c r="FI16" s="3"/>
      <c r="FJ16" s="3"/>
      <c r="FK16" s="3"/>
      <c r="FL16" s="3"/>
      <c r="FM16" s="3"/>
      <c r="FN16" s="3"/>
      <c r="FO16" s="3"/>
      <c r="FP16" s="3"/>
      <c r="FQ16" s="3"/>
      <c r="FR16" s="3"/>
      <c r="FS16" s="3"/>
      <c r="FT16" s="3"/>
      <c r="FU16" s="3"/>
    </row>
    <row r="17" spans="1:177" ht="15" customHeight="1" x14ac:dyDescent="0.3">
      <c r="A17" s="29">
        <v>0</v>
      </c>
      <c r="B17" s="8">
        <v>0</v>
      </c>
      <c r="C17" s="8">
        <v>0</v>
      </c>
      <c r="D17" s="8">
        <v>0</v>
      </c>
      <c r="E17" s="8">
        <v>0</v>
      </c>
      <c r="F17" s="8">
        <v>0</v>
      </c>
      <c r="G17" s="8">
        <v>0</v>
      </c>
      <c r="H17" s="8">
        <v>0</v>
      </c>
      <c r="I17" s="8">
        <v>0</v>
      </c>
      <c r="J17" s="8">
        <v>0</v>
      </c>
      <c r="K17" s="8">
        <v>0</v>
      </c>
      <c r="L17" s="8">
        <v>0</v>
      </c>
      <c r="M17" s="8">
        <v>0</v>
      </c>
      <c r="N17" s="8">
        <v>0</v>
      </c>
      <c r="O17" s="8">
        <v>0</v>
      </c>
      <c r="P17" s="8">
        <f t="array" ref="P17:P21">DataEntry!S17:S36</f>
        <v>1</v>
      </c>
      <c r="Q17" s="9">
        <f t="array" aca="1" ref="Q17:T17" ca="1">TRANSPOSE(OFFSET(P18,0,0,COUNT(P18:P$21),1))</f>
        <v>0</v>
      </c>
      <c r="R17" s="9">
        <f ca="1"/>
        <v>0</v>
      </c>
      <c r="S17" s="9">
        <f ca="1"/>
        <v>0</v>
      </c>
      <c r="T17" s="31">
        <f ca="1"/>
        <v>0</v>
      </c>
      <c r="BA17" s="42" t="e">
        <f ca="1"/>
        <v>#N/A</v>
      </c>
      <c r="BB17" s="39" t="e">
        <f ca="1"/>
        <v>#N/A</v>
      </c>
      <c r="BC17" s="39" t="e">
        <f ca="1"/>
        <v>#N/A</v>
      </c>
      <c r="BD17" s="39" t="e">
        <f ca="1"/>
        <v>#N/A</v>
      </c>
      <c r="BE17" s="39" t="e">
        <f ca="1"/>
        <v>#N/A</v>
      </c>
      <c r="BF17" s="39" t="e">
        <f ca="1"/>
        <v>#N/A</v>
      </c>
      <c r="BG17" s="39" t="e">
        <f ca="1"/>
        <v>#N/A</v>
      </c>
      <c r="BH17" s="39" t="e">
        <f ca="1"/>
        <v>#N/A</v>
      </c>
      <c r="BI17" s="39" t="e">
        <f ca="1"/>
        <v>#N/A</v>
      </c>
      <c r="BJ17" s="39" t="e">
        <f ca="1"/>
        <v>#N/A</v>
      </c>
      <c r="BK17" s="39" t="e">
        <f ca="1"/>
        <v>#N/A</v>
      </c>
      <c r="BL17" s="39" t="e">
        <f ca="1"/>
        <v>#N/A</v>
      </c>
      <c r="BM17" s="39" t="e">
        <f ca="1"/>
        <v>#N/A</v>
      </c>
      <c r="BN17" s="39" t="e">
        <f ca="1"/>
        <v>#N/A</v>
      </c>
      <c r="BO17" s="39" t="e">
        <f ca="1"/>
        <v>#N/A</v>
      </c>
      <c r="BP17" s="39" t="e">
        <f ca="1"/>
        <v>#N/A</v>
      </c>
      <c r="BQ17" s="39" t="e">
        <f ca="1"/>
        <v>#N/A</v>
      </c>
      <c r="BR17" s="39" t="e">
        <f ca="1"/>
        <v>#N/A</v>
      </c>
      <c r="BS17" s="39" t="e">
        <f ca="1"/>
        <v>#N/A</v>
      </c>
      <c r="BT17" s="39" t="e">
        <f ca="1"/>
        <v>#N/A</v>
      </c>
      <c r="BU17" s="6" t="e">
        <f ca="1"/>
        <v>#N/A</v>
      </c>
      <c r="BV17" s="6" t="e">
        <f ca="1"/>
        <v>#N/A</v>
      </c>
      <c r="BW17" s="6" t="e">
        <f ca="1"/>
        <v>#N/A</v>
      </c>
      <c r="BX17" s="6" t="e">
        <f ca="1"/>
        <v>#N/A</v>
      </c>
      <c r="BY17" s="6" t="e">
        <f ca="1"/>
        <v>#N/A</v>
      </c>
      <c r="BZ17" s="6" t="e">
        <f ca="1"/>
        <v>#N/A</v>
      </c>
      <c r="CA17" s="6" t="e">
        <f ca="1"/>
        <v>#N/A</v>
      </c>
      <c r="CB17" s="6" t="e">
        <f ca="1"/>
        <v>#N/A</v>
      </c>
      <c r="CC17" s="6" t="e">
        <f ca="1"/>
        <v>#N/A</v>
      </c>
      <c r="CD17" s="6" t="e">
        <f ca="1"/>
        <v>#N/A</v>
      </c>
      <c r="CE17" s="6" t="e">
        <f ca="1"/>
        <v>#N/A</v>
      </c>
      <c r="CF17" s="6" t="e">
        <f ca="1"/>
        <v>#N/A</v>
      </c>
      <c r="CG17" s="6" t="e">
        <f ca="1"/>
        <v>#N/A</v>
      </c>
      <c r="CH17" s="6" t="e">
        <f ca="1"/>
        <v>#N/A</v>
      </c>
      <c r="CI17" s="6" t="e">
        <f ca="1"/>
        <v>#N/A</v>
      </c>
      <c r="CJ17" s="6" t="e">
        <f ca="1"/>
        <v>#N/A</v>
      </c>
      <c r="CK17" s="6" t="e">
        <f ca="1"/>
        <v>#N/A</v>
      </c>
      <c r="CL17" s="6" t="e">
        <f ca="1"/>
        <v>#N/A</v>
      </c>
      <c r="CM17" s="6" t="e">
        <f ca="1"/>
        <v>#N/A</v>
      </c>
      <c r="CN17" s="6" t="e">
        <f ca="1"/>
        <v>#N/A</v>
      </c>
      <c r="CO17" s="6" t="e">
        <f ca="1"/>
        <v>#N/A</v>
      </c>
      <c r="CP17" s="6" t="e">
        <f ca="1"/>
        <v>#N/A</v>
      </c>
      <c r="CQ17" s="6" t="e">
        <f ca="1"/>
        <v>#N/A</v>
      </c>
      <c r="CR17" s="6" t="e">
        <f ca="1"/>
        <v>#N/A</v>
      </c>
      <c r="CS17" s="6" t="e">
        <f ca="1"/>
        <v>#N/A</v>
      </c>
      <c r="CT17" s="6" t="e">
        <f ca="1"/>
        <v>#N/A</v>
      </c>
      <c r="CU17" s="6" t="e">
        <f ca="1"/>
        <v>#N/A</v>
      </c>
      <c r="CV17" s="6" t="e">
        <f ca="1"/>
        <v>#N/A</v>
      </c>
      <c r="CW17" s="6" t="e">
        <f ca="1"/>
        <v>#N/A</v>
      </c>
      <c r="CX17" s="54" t="e">
        <f ca="1"/>
        <v>#N/A</v>
      </c>
      <c r="DA17" s="45" t="e">
        <f ca="1"/>
        <v>#N/A</v>
      </c>
      <c r="DB17" s="46" t="e">
        <f ca="1"/>
        <v>#N/A</v>
      </c>
      <c r="DC17" s="46" t="e">
        <f ca="1"/>
        <v>#N/A</v>
      </c>
      <c r="DD17" s="46" t="e">
        <f ca="1"/>
        <v>#N/A</v>
      </c>
      <c r="DE17" s="46" t="e">
        <f ca="1"/>
        <v>#N/A</v>
      </c>
      <c r="DF17" s="46" t="e">
        <f ca="1"/>
        <v>#N/A</v>
      </c>
      <c r="DG17" s="46" t="e">
        <f ca="1"/>
        <v>#N/A</v>
      </c>
      <c r="DH17" s="46" t="e">
        <f ca="1"/>
        <v>#N/A</v>
      </c>
      <c r="DI17" s="46" t="e">
        <f ca="1"/>
        <v>#N/A</v>
      </c>
      <c r="DJ17" s="46" t="e">
        <f ca="1"/>
        <v>#N/A</v>
      </c>
      <c r="DK17" s="46" t="e">
        <f ca="1"/>
        <v>#N/A</v>
      </c>
      <c r="DL17" s="46" t="e">
        <f ca="1"/>
        <v>#N/A</v>
      </c>
      <c r="DM17" s="46" t="e">
        <f ca="1"/>
        <v>#N/A</v>
      </c>
      <c r="DN17" s="46" t="e">
        <f ca="1"/>
        <v>#N/A</v>
      </c>
      <c r="DO17" s="46" t="e">
        <f ca="1"/>
        <v>#N/A</v>
      </c>
      <c r="DP17" s="46" t="e">
        <f ca="1"/>
        <v>#N/A</v>
      </c>
      <c r="DQ17" s="46" t="e">
        <f ca="1"/>
        <v>#N/A</v>
      </c>
      <c r="DR17" s="46" t="e">
        <f ca="1"/>
        <v>#N/A</v>
      </c>
      <c r="DS17" s="46" t="e">
        <f ca="1"/>
        <v>#N/A</v>
      </c>
      <c r="DT17" s="46" t="e">
        <f ca="1"/>
        <v>#N/A</v>
      </c>
      <c r="DU17" s="6" t="e">
        <f ca="1"/>
        <v>#N/A</v>
      </c>
      <c r="DV17" s="6" t="e">
        <f ca="1"/>
        <v>#N/A</v>
      </c>
      <c r="DW17" s="6" t="e">
        <f ca="1"/>
        <v>#N/A</v>
      </c>
      <c r="DX17" s="6" t="e">
        <f ca="1"/>
        <v>#N/A</v>
      </c>
      <c r="DY17" s="6" t="e">
        <f ca="1"/>
        <v>#N/A</v>
      </c>
      <c r="DZ17" s="6" t="e">
        <f ca="1"/>
        <v>#N/A</v>
      </c>
      <c r="EA17" s="6" t="e">
        <f ca="1"/>
        <v>#N/A</v>
      </c>
      <c r="EB17" s="6" t="e">
        <f ca="1"/>
        <v>#N/A</v>
      </c>
      <c r="EC17" s="6" t="e">
        <f ca="1"/>
        <v>#N/A</v>
      </c>
      <c r="ED17" s="6" t="e">
        <f ca="1"/>
        <v>#N/A</v>
      </c>
      <c r="EE17" s="6" t="e">
        <f ca="1"/>
        <v>#N/A</v>
      </c>
      <c r="EF17" s="6" t="e">
        <f ca="1"/>
        <v>#N/A</v>
      </c>
      <c r="EG17" s="6" t="e">
        <f ca="1"/>
        <v>#N/A</v>
      </c>
      <c r="EH17" s="6" t="e">
        <f ca="1"/>
        <v>#N/A</v>
      </c>
      <c r="EI17" s="6" t="e">
        <f ca="1"/>
        <v>#N/A</v>
      </c>
      <c r="EJ17" s="6" t="e">
        <f ca="1"/>
        <v>#N/A</v>
      </c>
      <c r="EK17" s="6" t="e">
        <f ca="1"/>
        <v>#N/A</v>
      </c>
      <c r="EL17" s="6" t="e">
        <f ca="1"/>
        <v>#N/A</v>
      </c>
      <c r="EM17" s="6" t="e">
        <f ca="1"/>
        <v>#N/A</v>
      </c>
      <c r="EN17" s="6" t="e">
        <f ca="1"/>
        <v>#N/A</v>
      </c>
      <c r="EO17" s="6" t="e">
        <f ca="1"/>
        <v>#N/A</v>
      </c>
      <c r="EP17" s="6" t="e">
        <f ca="1"/>
        <v>#N/A</v>
      </c>
      <c r="EQ17" s="6" t="e">
        <f ca="1"/>
        <v>#N/A</v>
      </c>
      <c r="ER17" s="6" t="e">
        <f ca="1"/>
        <v>#N/A</v>
      </c>
      <c r="ES17" s="6" t="e">
        <f ca="1"/>
        <v>#N/A</v>
      </c>
      <c r="ET17" s="6" t="e">
        <f ca="1"/>
        <v>#N/A</v>
      </c>
      <c r="EU17" s="6" t="e">
        <f ca="1"/>
        <v>#N/A</v>
      </c>
      <c r="EV17" s="6" t="e">
        <f ca="1"/>
        <v>#N/A</v>
      </c>
      <c r="EW17" s="6" t="e">
        <f ca="1"/>
        <v>#N/A</v>
      </c>
      <c r="EX17" s="54" t="e">
        <f ca="1"/>
        <v>#N/A</v>
      </c>
      <c r="FA17" s="38">
        <v>1</v>
      </c>
      <c r="FB17" s="3"/>
      <c r="FC17" s="3"/>
      <c r="FD17" s="3"/>
      <c r="FE17" s="3"/>
      <c r="FF17" s="3"/>
      <c r="FG17" s="3"/>
      <c r="FH17" s="3"/>
      <c r="FI17" s="3"/>
      <c r="FJ17" s="3"/>
      <c r="FK17" s="3"/>
      <c r="FL17" s="3"/>
      <c r="FM17" s="3"/>
      <c r="FN17" s="3"/>
      <c r="FO17" s="3"/>
      <c r="FP17" s="3"/>
      <c r="FQ17" s="3"/>
      <c r="FR17" s="3"/>
      <c r="FS17" s="3"/>
      <c r="FT17" s="3"/>
      <c r="FU17" s="3"/>
    </row>
    <row r="18" spans="1:177" ht="15" customHeight="1" x14ac:dyDescent="0.3">
      <c r="A18" s="29">
        <v>0</v>
      </c>
      <c r="B18" s="8">
        <v>0</v>
      </c>
      <c r="C18" s="8">
        <v>0</v>
      </c>
      <c r="D18" s="8">
        <v>0</v>
      </c>
      <c r="E18" s="8">
        <v>0</v>
      </c>
      <c r="F18" s="8">
        <v>0</v>
      </c>
      <c r="G18" s="8">
        <v>0</v>
      </c>
      <c r="H18" s="8">
        <v>0</v>
      </c>
      <c r="I18" s="8">
        <v>0</v>
      </c>
      <c r="J18" s="8">
        <v>0</v>
      </c>
      <c r="K18" s="8">
        <v>0</v>
      </c>
      <c r="L18" s="8">
        <v>0</v>
      </c>
      <c r="M18" s="8">
        <v>0</v>
      </c>
      <c r="N18" s="8">
        <v>0</v>
      </c>
      <c r="O18" s="8">
        <v>0</v>
      </c>
      <c r="P18" s="8">
        <v>0</v>
      </c>
      <c r="Q18" s="8">
        <f t="array" ref="Q18:Q21">DataEntry!T18:T37</f>
        <v>1</v>
      </c>
      <c r="R18" s="9">
        <f t="array" aca="1" ref="R18:T18" ca="1">TRANSPOSE(OFFSET(Q19,0,0,COUNT(Q19:Q$21),1))</f>
        <v>0</v>
      </c>
      <c r="S18" s="9">
        <f ca="1"/>
        <v>0</v>
      </c>
      <c r="T18" s="31">
        <f ca="1"/>
        <v>0</v>
      </c>
      <c r="BA18" s="42" t="e">
        <f ca="1"/>
        <v>#N/A</v>
      </c>
      <c r="BB18" s="39" t="e">
        <f ca="1"/>
        <v>#N/A</v>
      </c>
      <c r="BC18" s="39" t="e">
        <f ca="1"/>
        <v>#N/A</v>
      </c>
      <c r="BD18" s="39" t="e">
        <f ca="1"/>
        <v>#N/A</v>
      </c>
      <c r="BE18" s="39" t="e">
        <f ca="1"/>
        <v>#N/A</v>
      </c>
      <c r="BF18" s="39" t="e">
        <f ca="1"/>
        <v>#N/A</v>
      </c>
      <c r="BG18" s="39" t="e">
        <f ca="1"/>
        <v>#N/A</v>
      </c>
      <c r="BH18" s="39" t="e">
        <f ca="1"/>
        <v>#N/A</v>
      </c>
      <c r="BI18" s="39" t="e">
        <f ca="1"/>
        <v>#N/A</v>
      </c>
      <c r="BJ18" s="39" t="e">
        <f ca="1"/>
        <v>#N/A</v>
      </c>
      <c r="BK18" s="39" t="e">
        <f ca="1"/>
        <v>#N/A</v>
      </c>
      <c r="BL18" s="39" t="e">
        <f ca="1"/>
        <v>#N/A</v>
      </c>
      <c r="BM18" s="39" t="e">
        <f ca="1"/>
        <v>#N/A</v>
      </c>
      <c r="BN18" s="39" t="e">
        <f ca="1"/>
        <v>#N/A</v>
      </c>
      <c r="BO18" s="39" t="e">
        <f ca="1"/>
        <v>#N/A</v>
      </c>
      <c r="BP18" s="39" t="e">
        <f ca="1"/>
        <v>#N/A</v>
      </c>
      <c r="BQ18" s="39" t="e">
        <f ca="1"/>
        <v>#N/A</v>
      </c>
      <c r="BR18" s="39" t="e">
        <f ca="1"/>
        <v>#N/A</v>
      </c>
      <c r="BS18" s="39" t="e">
        <f ca="1"/>
        <v>#N/A</v>
      </c>
      <c r="BT18" s="39" t="e">
        <f ca="1"/>
        <v>#N/A</v>
      </c>
      <c r="BU18" s="6" t="e">
        <f ca="1"/>
        <v>#N/A</v>
      </c>
      <c r="BV18" s="6" t="e">
        <f ca="1"/>
        <v>#N/A</v>
      </c>
      <c r="BW18" s="6" t="e">
        <f ca="1"/>
        <v>#N/A</v>
      </c>
      <c r="BX18" s="6" t="e">
        <f ca="1"/>
        <v>#N/A</v>
      </c>
      <c r="BY18" s="6" t="e">
        <f ca="1"/>
        <v>#N/A</v>
      </c>
      <c r="BZ18" s="6" t="e">
        <f ca="1"/>
        <v>#N/A</v>
      </c>
      <c r="CA18" s="6" t="e">
        <f ca="1"/>
        <v>#N/A</v>
      </c>
      <c r="CB18" s="6" t="e">
        <f ca="1"/>
        <v>#N/A</v>
      </c>
      <c r="CC18" s="6" t="e">
        <f ca="1"/>
        <v>#N/A</v>
      </c>
      <c r="CD18" s="6" t="e">
        <f ca="1"/>
        <v>#N/A</v>
      </c>
      <c r="CE18" s="6" t="e">
        <f ca="1"/>
        <v>#N/A</v>
      </c>
      <c r="CF18" s="6" t="e">
        <f ca="1"/>
        <v>#N/A</v>
      </c>
      <c r="CG18" s="6" t="e">
        <f ca="1"/>
        <v>#N/A</v>
      </c>
      <c r="CH18" s="6" t="e">
        <f ca="1"/>
        <v>#N/A</v>
      </c>
      <c r="CI18" s="6" t="e">
        <f ca="1"/>
        <v>#N/A</v>
      </c>
      <c r="CJ18" s="6" t="e">
        <f ca="1"/>
        <v>#N/A</v>
      </c>
      <c r="CK18" s="6" t="e">
        <f ca="1"/>
        <v>#N/A</v>
      </c>
      <c r="CL18" s="6" t="e">
        <f ca="1"/>
        <v>#N/A</v>
      </c>
      <c r="CM18" s="6" t="e">
        <f ca="1"/>
        <v>#N/A</v>
      </c>
      <c r="CN18" s="6" t="e">
        <f ca="1"/>
        <v>#N/A</v>
      </c>
      <c r="CO18" s="6" t="e">
        <f ca="1"/>
        <v>#N/A</v>
      </c>
      <c r="CP18" s="6" t="e">
        <f ca="1"/>
        <v>#N/A</v>
      </c>
      <c r="CQ18" s="6" t="e">
        <f ca="1"/>
        <v>#N/A</v>
      </c>
      <c r="CR18" s="6" t="e">
        <f ca="1"/>
        <v>#N/A</v>
      </c>
      <c r="CS18" s="6" t="e">
        <f ca="1"/>
        <v>#N/A</v>
      </c>
      <c r="CT18" s="6" t="e">
        <f ca="1"/>
        <v>#N/A</v>
      </c>
      <c r="CU18" s="6" t="e">
        <f ca="1"/>
        <v>#N/A</v>
      </c>
      <c r="CV18" s="6" t="e">
        <f ca="1"/>
        <v>#N/A</v>
      </c>
      <c r="CW18" s="6" t="e">
        <f ca="1"/>
        <v>#N/A</v>
      </c>
      <c r="CX18" s="54" t="e">
        <f ca="1"/>
        <v>#N/A</v>
      </c>
      <c r="DA18" s="45" t="e">
        <f ca="1"/>
        <v>#N/A</v>
      </c>
      <c r="DB18" s="46" t="e">
        <f ca="1"/>
        <v>#N/A</v>
      </c>
      <c r="DC18" s="46" t="e">
        <f ca="1"/>
        <v>#N/A</v>
      </c>
      <c r="DD18" s="46" t="e">
        <f ca="1"/>
        <v>#N/A</v>
      </c>
      <c r="DE18" s="46" t="e">
        <f ca="1"/>
        <v>#N/A</v>
      </c>
      <c r="DF18" s="46" t="e">
        <f ca="1"/>
        <v>#N/A</v>
      </c>
      <c r="DG18" s="46" t="e">
        <f ca="1"/>
        <v>#N/A</v>
      </c>
      <c r="DH18" s="46" t="e">
        <f ca="1"/>
        <v>#N/A</v>
      </c>
      <c r="DI18" s="46" t="e">
        <f ca="1"/>
        <v>#N/A</v>
      </c>
      <c r="DJ18" s="46" t="e">
        <f ca="1"/>
        <v>#N/A</v>
      </c>
      <c r="DK18" s="46" t="e">
        <f ca="1"/>
        <v>#N/A</v>
      </c>
      <c r="DL18" s="46" t="e">
        <f ca="1"/>
        <v>#N/A</v>
      </c>
      <c r="DM18" s="46" t="e">
        <f ca="1"/>
        <v>#N/A</v>
      </c>
      <c r="DN18" s="46" t="e">
        <f ca="1"/>
        <v>#N/A</v>
      </c>
      <c r="DO18" s="46" t="e">
        <f ca="1"/>
        <v>#N/A</v>
      </c>
      <c r="DP18" s="46" t="e">
        <f ca="1"/>
        <v>#N/A</v>
      </c>
      <c r="DQ18" s="46" t="e">
        <f ca="1"/>
        <v>#N/A</v>
      </c>
      <c r="DR18" s="46" t="e">
        <f ca="1"/>
        <v>#N/A</v>
      </c>
      <c r="DS18" s="46" t="e">
        <f ca="1"/>
        <v>#N/A</v>
      </c>
      <c r="DT18" s="46" t="e">
        <f ca="1"/>
        <v>#N/A</v>
      </c>
      <c r="DU18" s="6" t="e">
        <f ca="1"/>
        <v>#N/A</v>
      </c>
      <c r="DV18" s="6" t="e">
        <f ca="1"/>
        <v>#N/A</v>
      </c>
      <c r="DW18" s="6" t="e">
        <f ca="1"/>
        <v>#N/A</v>
      </c>
      <c r="DX18" s="6" t="e">
        <f ca="1"/>
        <v>#N/A</v>
      </c>
      <c r="DY18" s="6" t="e">
        <f ca="1"/>
        <v>#N/A</v>
      </c>
      <c r="DZ18" s="6" t="e">
        <f ca="1"/>
        <v>#N/A</v>
      </c>
      <c r="EA18" s="6" t="e">
        <f ca="1"/>
        <v>#N/A</v>
      </c>
      <c r="EB18" s="6" t="e">
        <f ca="1"/>
        <v>#N/A</v>
      </c>
      <c r="EC18" s="6" t="e">
        <f ca="1"/>
        <v>#N/A</v>
      </c>
      <c r="ED18" s="6" t="e">
        <f ca="1"/>
        <v>#N/A</v>
      </c>
      <c r="EE18" s="6" t="e">
        <f ca="1"/>
        <v>#N/A</v>
      </c>
      <c r="EF18" s="6" t="e">
        <f ca="1"/>
        <v>#N/A</v>
      </c>
      <c r="EG18" s="6" t="e">
        <f ca="1"/>
        <v>#N/A</v>
      </c>
      <c r="EH18" s="6" t="e">
        <f ca="1"/>
        <v>#N/A</v>
      </c>
      <c r="EI18" s="6" t="e">
        <f ca="1"/>
        <v>#N/A</v>
      </c>
      <c r="EJ18" s="6" t="e">
        <f ca="1"/>
        <v>#N/A</v>
      </c>
      <c r="EK18" s="6" t="e">
        <f ca="1"/>
        <v>#N/A</v>
      </c>
      <c r="EL18" s="6" t="e">
        <f ca="1"/>
        <v>#N/A</v>
      </c>
      <c r="EM18" s="6" t="e">
        <f ca="1"/>
        <v>#N/A</v>
      </c>
      <c r="EN18" s="6" t="e">
        <f ca="1"/>
        <v>#N/A</v>
      </c>
      <c r="EO18" s="6" t="e">
        <f ca="1"/>
        <v>#N/A</v>
      </c>
      <c r="EP18" s="6" t="e">
        <f ca="1"/>
        <v>#N/A</v>
      </c>
      <c r="EQ18" s="6" t="e">
        <f ca="1"/>
        <v>#N/A</v>
      </c>
      <c r="ER18" s="6" t="e">
        <f ca="1"/>
        <v>#N/A</v>
      </c>
      <c r="ES18" s="6" t="e">
        <f ca="1"/>
        <v>#N/A</v>
      </c>
      <c r="ET18" s="6" t="e">
        <f ca="1"/>
        <v>#N/A</v>
      </c>
      <c r="EU18" s="6" t="e">
        <f ca="1"/>
        <v>#N/A</v>
      </c>
      <c r="EV18" s="6" t="e">
        <f ca="1"/>
        <v>#N/A</v>
      </c>
      <c r="EW18" s="6" t="e">
        <f ca="1"/>
        <v>#N/A</v>
      </c>
      <c r="EX18" s="54" t="e">
        <f ca="1"/>
        <v>#N/A</v>
      </c>
      <c r="FA18" s="38">
        <v>1</v>
      </c>
      <c r="FB18" s="3"/>
      <c r="FC18" s="3"/>
      <c r="FD18" s="3"/>
      <c r="FE18" s="3"/>
      <c r="FF18" s="3"/>
      <c r="FG18" s="3"/>
      <c r="FH18" s="3"/>
      <c r="FI18" s="3"/>
      <c r="FJ18" s="3"/>
      <c r="FK18" s="3"/>
      <c r="FL18" s="3"/>
      <c r="FM18" s="3"/>
      <c r="FN18" s="3"/>
      <c r="FO18" s="3"/>
      <c r="FP18" s="3"/>
      <c r="FQ18" s="3"/>
      <c r="FR18" s="3"/>
      <c r="FS18" s="3"/>
      <c r="FT18" s="3"/>
      <c r="FU18" s="3"/>
    </row>
    <row r="19" spans="1:177" ht="15" customHeight="1" x14ac:dyDescent="0.3">
      <c r="A19" s="29">
        <v>0</v>
      </c>
      <c r="B19" s="8">
        <v>0</v>
      </c>
      <c r="C19" s="8">
        <v>0</v>
      </c>
      <c r="D19" s="8">
        <v>0</v>
      </c>
      <c r="E19" s="8">
        <v>0</v>
      </c>
      <c r="F19" s="8">
        <v>0</v>
      </c>
      <c r="G19" s="8">
        <v>0</v>
      </c>
      <c r="H19" s="8">
        <v>0</v>
      </c>
      <c r="I19" s="8">
        <v>0</v>
      </c>
      <c r="J19" s="8">
        <v>0</v>
      </c>
      <c r="K19" s="8">
        <v>0</v>
      </c>
      <c r="L19" s="8">
        <v>0</v>
      </c>
      <c r="M19" s="8">
        <v>0</v>
      </c>
      <c r="N19" s="8">
        <v>0</v>
      </c>
      <c r="O19" s="8">
        <v>0</v>
      </c>
      <c r="P19" s="8">
        <v>0</v>
      </c>
      <c r="Q19" s="8">
        <v>0</v>
      </c>
      <c r="R19" s="8">
        <f t="array" ref="R19:R21">DataEntry!U19:U38</f>
        <v>1</v>
      </c>
      <c r="S19" s="9">
        <f t="array" aca="1" ref="S19:T19" ca="1">TRANSPOSE(OFFSET(R20,0,0,COUNT(R20:R$21),1))</f>
        <v>0</v>
      </c>
      <c r="T19" s="31">
        <f ca="1"/>
        <v>0</v>
      </c>
      <c r="BA19" s="42" t="e">
        <f ca="1"/>
        <v>#N/A</v>
      </c>
      <c r="BB19" s="39" t="e">
        <f ca="1"/>
        <v>#N/A</v>
      </c>
      <c r="BC19" s="39" t="e">
        <f ca="1"/>
        <v>#N/A</v>
      </c>
      <c r="BD19" s="39" t="e">
        <f ca="1"/>
        <v>#N/A</v>
      </c>
      <c r="BE19" s="39" t="e">
        <f ca="1"/>
        <v>#N/A</v>
      </c>
      <c r="BF19" s="39" t="e">
        <f ca="1"/>
        <v>#N/A</v>
      </c>
      <c r="BG19" s="39" t="e">
        <f ca="1"/>
        <v>#N/A</v>
      </c>
      <c r="BH19" s="39" t="e">
        <f ca="1"/>
        <v>#N/A</v>
      </c>
      <c r="BI19" s="39" t="e">
        <f ca="1"/>
        <v>#N/A</v>
      </c>
      <c r="BJ19" s="39" t="e">
        <f ca="1"/>
        <v>#N/A</v>
      </c>
      <c r="BK19" s="39" t="e">
        <f ca="1"/>
        <v>#N/A</v>
      </c>
      <c r="BL19" s="39" t="e">
        <f ca="1"/>
        <v>#N/A</v>
      </c>
      <c r="BM19" s="39" t="e">
        <f ca="1"/>
        <v>#N/A</v>
      </c>
      <c r="BN19" s="39" t="e">
        <f ca="1"/>
        <v>#N/A</v>
      </c>
      <c r="BO19" s="39" t="e">
        <f ca="1"/>
        <v>#N/A</v>
      </c>
      <c r="BP19" s="39" t="e">
        <f ca="1"/>
        <v>#N/A</v>
      </c>
      <c r="BQ19" s="39" t="e">
        <f ca="1"/>
        <v>#N/A</v>
      </c>
      <c r="BR19" s="39" t="e">
        <f ca="1"/>
        <v>#N/A</v>
      </c>
      <c r="BS19" s="39" t="e">
        <f ca="1"/>
        <v>#N/A</v>
      </c>
      <c r="BT19" s="39" t="e">
        <f ca="1"/>
        <v>#N/A</v>
      </c>
      <c r="BU19" s="6" t="e">
        <f ca="1"/>
        <v>#N/A</v>
      </c>
      <c r="BV19" s="6" t="e">
        <f ca="1"/>
        <v>#N/A</v>
      </c>
      <c r="BW19" s="6" t="e">
        <f ca="1"/>
        <v>#N/A</v>
      </c>
      <c r="BX19" s="6" t="e">
        <f ca="1"/>
        <v>#N/A</v>
      </c>
      <c r="BY19" s="6" t="e">
        <f ca="1"/>
        <v>#N/A</v>
      </c>
      <c r="BZ19" s="6" t="e">
        <f ca="1"/>
        <v>#N/A</v>
      </c>
      <c r="CA19" s="6" t="e">
        <f ca="1"/>
        <v>#N/A</v>
      </c>
      <c r="CB19" s="6" t="e">
        <f ca="1"/>
        <v>#N/A</v>
      </c>
      <c r="CC19" s="6" t="e">
        <f ca="1"/>
        <v>#N/A</v>
      </c>
      <c r="CD19" s="6" t="e">
        <f ca="1"/>
        <v>#N/A</v>
      </c>
      <c r="CE19" s="6" t="e">
        <f ca="1"/>
        <v>#N/A</v>
      </c>
      <c r="CF19" s="6" t="e">
        <f ca="1"/>
        <v>#N/A</v>
      </c>
      <c r="CG19" s="6" t="e">
        <f ca="1"/>
        <v>#N/A</v>
      </c>
      <c r="CH19" s="6" t="e">
        <f ca="1"/>
        <v>#N/A</v>
      </c>
      <c r="CI19" s="6" t="e">
        <f ca="1"/>
        <v>#N/A</v>
      </c>
      <c r="CJ19" s="6" t="e">
        <f ca="1"/>
        <v>#N/A</v>
      </c>
      <c r="CK19" s="6" t="e">
        <f ca="1"/>
        <v>#N/A</v>
      </c>
      <c r="CL19" s="6" t="e">
        <f ca="1"/>
        <v>#N/A</v>
      </c>
      <c r="CM19" s="6" t="e">
        <f ca="1"/>
        <v>#N/A</v>
      </c>
      <c r="CN19" s="6" t="e">
        <f ca="1"/>
        <v>#N/A</v>
      </c>
      <c r="CO19" s="6" t="e">
        <f ca="1"/>
        <v>#N/A</v>
      </c>
      <c r="CP19" s="6" t="e">
        <f ca="1"/>
        <v>#N/A</v>
      </c>
      <c r="CQ19" s="6" t="e">
        <f ca="1"/>
        <v>#N/A</v>
      </c>
      <c r="CR19" s="6" t="e">
        <f ca="1"/>
        <v>#N/A</v>
      </c>
      <c r="CS19" s="6" t="e">
        <f ca="1"/>
        <v>#N/A</v>
      </c>
      <c r="CT19" s="6" t="e">
        <f ca="1"/>
        <v>#N/A</v>
      </c>
      <c r="CU19" s="6" t="e">
        <f ca="1"/>
        <v>#N/A</v>
      </c>
      <c r="CV19" s="6" t="e">
        <f ca="1"/>
        <v>#N/A</v>
      </c>
      <c r="CW19" s="6" t="e">
        <f ca="1"/>
        <v>#N/A</v>
      </c>
      <c r="CX19" s="54" t="e">
        <f ca="1"/>
        <v>#N/A</v>
      </c>
      <c r="DA19" s="45" t="e">
        <f ca="1"/>
        <v>#N/A</v>
      </c>
      <c r="DB19" s="46" t="e">
        <f ca="1"/>
        <v>#N/A</v>
      </c>
      <c r="DC19" s="46" t="e">
        <f ca="1"/>
        <v>#N/A</v>
      </c>
      <c r="DD19" s="46" t="e">
        <f ca="1"/>
        <v>#N/A</v>
      </c>
      <c r="DE19" s="46" t="e">
        <f ca="1"/>
        <v>#N/A</v>
      </c>
      <c r="DF19" s="46" t="e">
        <f ca="1"/>
        <v>#N/A</v>
      </c>
      <c r="DG19" s="46" t="e">
        <f ca="1"/>
        <v>#N/A</v>
      </c>
      <c r="DH19" s="46" t="e">
        <f ca="1"/>
        <v>#N/A</v>
      </c>
      <c r="DI19" s="46" t="e">
        <f ca="1"/>
        <v>#N/A</v>
      </c>
      <c r="DJ19" s="46" t="e">
        <f ca="1"/>
        <v>#N/A</v>
      </c>
      <c r="DK19" s="46" t="e">
        <f ca="1"/>
        <v>#N/A</v>
      </c>
      <c r="DL19" s="46" t="e">
        <f ca="1"/>
        <v>#N/A</v>
      </c>
      <c r="DM19" s="46" t="e">
        <f ca="1"/>
        <v>#N/A</v>
      </c>
      <c r="DN19" s="46" t="e">
        <f ca="1"/>
        <v>#N/A</v>
      </c>
      <c r="DO19" s="46" t="e">
        <f ca="1"/>
        <v>#N/A</v>
      </c>
      <c r="DP19" s="46" t="e">
        <f ca="1"/>
        <v>#N/A</v>
      </c>
      <c r="DQ19" s="46" t="e">
        <f ca="1"/>
        <v>#N/A</v>
      </c>
      <c r="DR19" s="46" t="e">
        <f ca="1"/>
        <v>#N/A</v>
      </c>
      <c r="DS19" s="46" t="e">
        <f ca="1"/>
        <v>#N/A</v>
      </c>
      <c r="DT19" s="46" t="e">
        <f ca="1"/>
        <v>#N/A</v>
      </c>
      <c r="DU19" s="6" t="e">
        <f ca="1"/>
        <v>#N/A</v>
      </c>
      <c r="DV19" s="6" t="e">
        <f ca="1"/>
        <v>#N/A</v>
      </c>
      <c r="DW19" s="6" t="e">
        <f ca="1"/>
        <v>#N/A</v>
      </c>
      <c r="DX19" s="6" t="e">
        <f ca="1"/>
        <v>#N/A</v>
      </c>
      <c r="DY19" s="6" t="e">
        <f ca="1"/>
        <v>#N/A</v>
      </c>
      <c r="DZ19" s="6" t="e">
        <f ca="1"/>
        <v>#N/A</v>
      </c>
      <c r="EA19" s="6" t="e">
        <f ca="1"/>
        <v>#N/A</v>
      </c>
      <c r="EB19" s="6" t="e">
        <f ca="1"/>
        <v>#N/A</v>
      </c>
      <c r="EC19" s="6" t="e">
        <f ca="1"/>
        <v>#N/A</v>
      </c>
      <c r="ED19" s="6" t="e">
        <f ca="1"/>
        <v>#N/A</v>
      </c>
      <c r="EE19" s="6" t="e">
        <f ca="1"/>
        <v>#N/A</v>
      </c>
      <c r="EF19" s="6" t="e">
        <f ca="1"/>
        <v>#N/A</v>
      </c>
      <c r="EG19" s="6" t="e">
        <f ca="1"/>
        <v>#N/A</v>
      </c>
      <c r="EH19" s="6" t="e">
        <f ca="1"/>
        <v>#N/A</v>
      </c>
      <c r="EI19" s="6" t="e">
        <f ca="1"/>
        <v>#N/A</v>
      </c>
      <c r="EJ19" s="6" t="e">
        <f ca="1"/>
        <v>#N/A</v>
      </c>
      <c r="EK19" s="6" t="e">
        <f ca="1"/>
        <v>#N/A</v>
      </c>
      <c r="EL19" s="6" t="e">
        <f ca="1"/>
        <v>#N/A</v>
      </c>
      <c r="EM19" s="6" t="e">
        <f ca="1"/>
        <v>#N/A</v>
      </c>
      <c r="EN19" s="6" t="e">
        <f ca="1"/>
        <v>#N/A</v>
      </c>
      <c r="EO19" s="6" t="e">
        <f ca="1"/>
        <v>#N/A</v>
      </c>
      <c r="EP19" s="6" t="e">
        <f ca="1"/>
        <v>#N/A</v>
      </c>
      <c r="EQ19" s="6" t="e">
        <f ca="1"/>
        <v>#N/A</v>
      </c>
      <c r="ER19" s="6" t="e">
        <f ca="1"/>
        <v>#N/A</v>
      </c>
      <c r="ES19" s="6" t="e">
        <f ca="1"/>
        <v>#N/A</v>
      </c>
      <c r="ET19" s="6" t="e">
        <f ca="1"/>
        <v>#N/A</v>
      </c>
      <c r="EU19" s="6" t="e">
        <f ca="1"/>
        <v>#N/A</v>
      </c>
      <c r="EV19" s="6" t="e">
        <f ca="1"/>
        <v>#N/A</v>
      </c>
      <c r="EW19" s="6" t="e">
        <f ca="1"/>
        <v>#N/A</v>
      </c>
      <c r="EX19" s="54" t="e">
        <f ca="1"/>
        <v>#N/A</v>
      </c>
      <c r="FA19" s="38">
        <v>1</v>
      </c>
      <c r="FB19" s="3"/>
      <c r="FC19" s="3"/>
      <c r="FD19" s="3"/>
      <c r="FE19" s="3"/>
      <c r="FF19" s="3"/>
      <c r="FG19" s="3"/>
      <c r="FH19" s="3"/>
      <c r="FI19" s="3"/>
      <c r="FJ19" s="3"/>
      <c r="FK19" s="3"/>
      <c r="FL19" s="3"/>
      <c r="FM19" s="3"/>
      <c r="FN19" s="3"/>
      <c r="FO19" s="3"/>
      <c r="FP19" s="3"/>
      <c r="FQ19" s="3"/>
      <c r="FR19" s="3"/>
      <c r="FS19" s="3"/>
      <c r="FT19" s="3"/>
      <c r="FU19" s="3"/>
    </row>
    <row r="20" spans="1:177" ht="15" customHeight="1" x14ac:dyDescent="0.3">
      <c r="A20" s="29">
        <v>0</v>
      </c>
      <c r="B20" s="8">
        <v>0</v>
      </c>
      <c r="C20" s="8">
        <v>0</v>
      </c>
      <c r="D20" s="8">
        <v>0</v>
      </c>
      <c r="E20" s="8">
        <v>0</v>
      </c>
      <c r="F20" s="8">
        <v>0</v>
      </c>
      <c r="G20" s="8">
        <v>0</v>
      </c>
      <c r="H20" s="8">
        <v>0</v>
      </c>
      <c r="I20" s="8">
        <v>0</v>
      </c>
      <c r="J20" s="8">
        <v>0</v>
      </c>
      <c r="K20" s="8">
        <v>0</v>
      </c>
      <c r="L20" s="8">
        <v>0</v>
      </c>
      <c r="M20" s="8">
        <v>0</v>
      </c>
      <c r="N20" s="8">
        <v>0</v>
      </c>
      <c r="O20" s="8">
        <v>0</v>
      </c>
      <c r="P20" s="8">
        <v>0</v>
      </c>
      <c r="Q20" s="8">
        <v>0</v>
      </c>
      <c r="R20" s="8">
        <v>0</v>
      </c>
      <c r="S20" s="8">
        <f t="array" ref="S20:S21">DataEntry!V20:V39</f>
        <v>1</v>
      </c>
      <c r="T20" s="31">
        <f t="array" aca="1" ref="T20" ca="1">TRANSPOSE(OFFSET(S21,0,0,COUNT(S21:S$21),1))</f>
        <v>0</v>
      </c>
      <c r="BA20" s="42" t="e">
        <f ca="1"/>
        <v>#N/A</v>
      </c>
      <c r="BB20" s="39" t="e">
        <f ca="1"/>
        <v>#N/A</v>
      </c>
      <c r="BC20" s="39" t="e">
        <f ca="1"/>
        <v>#N/A</v>
      </c>
      <c r="BD20" s="39" t="e">
        <f ca="1"/>
        <v>#N/A</v>
      </c>
      <c r="BE20" s="39" t="e">
        <f ca="1"/>
        <v>#N/A</v>
      </c>
      <c r="BF20" s="39" t="e">
        <f ca="1"/>
        <v>#N/A</v>
      </c>
      <c r="BG20" s="39" t="e">
        <f ca="1"/>
        <v>#N/A</v>
      </c>
      <c r="BH20" s="39" t="e">
        <f ca="1"/>
        <v>#N/A</v>
      </c>
      <c r="BI20" s="39" t="e">
        <f ca="1"/>
        <v>#N/A</v>
      </c>
      <c r="BJ20" s="39" t="e">
        <f ca="1"/>
        <v>#N/A</v>
      </c>
      <c r="BK20" s="39" t="e">
        <f ca="1"/>
        <v>#N/A</v>
      </c>
      <c r="BL20" s="39" t="e">
        <f ca="1"/>
        <v>#N/A</v>
      </c>
      <c r="BM20" s="39" t="e">
        <f ca="1"/>
        <v>#N/A</v>
      </c>
      <c r="BN20" s="39" t="e">
        <f ca="1"/>
        <v>#N/A</v>
      </c>
      <c r="BO20" s="39" t="e">
        <f ca="1"/>
        <v>#N/A</v>
      </c>
      <c r="BP20" s="39" t="e">
        <f ca="1"/>
        <v>#N/A</v>
      </c>
      <c r="BQ20" s="39" t="e">
        <f ca="1"/>
        <v>#N/A</v>
      </c>
      <c r="BR20" s="39" t="e">
        <f ca="1"/>
        <v>#N/A</v>
      </c>
      <c r="BS20" s="39" t="e">
        <f ca="1"/>
        <v>#N/A</v>
      </c>
      <c r="BT20" s="39" t="e">
        <f ca="1"/>
        <v>#N/A</v>
      </c>
      <c r="BU20" s="6" t="e">
        <f ca="1"/>
        <v>#N/A</v>
      </c>
      <c r="BV20" s="6" t="e">
        <f ca="1"/>
        <v>#N/A</v>
      </c>
      <c r="BW20" s="6" t="e">
        <f ca="1"/>
        <v>#N/A</v>
      </c>
      <c r="BX20" s="6" t="e">
        <f ca="1"/>
        <v>#N/A</v>
      </c>
      <c r="BY20" s="6" t="e">
        <f ca="1"/>
        <v>#N/A</v>
      </c>
      <c r="BZ20" s="6" t="e">
        <f ca="1"/>
        <v>#N/A</v>
      </c>
      <c r="CA20" s="6" t="e">
        <f ca="1"/>
        <v>#N/A</v>
      </c>
      <c r="CB20" s="6" t="e">
        <f ca="1"/>
        <v>#N/A</v>
      </c>
      <c r="CC20" s="6" t="e">
        <f ca="1"/>
        <v>#N/A</v>
      </c>
      <c r="CD20" s="6" t="e">
        <f ca="1"/>
        <v>#N/A</v>
      </c>
      <c r="CE20" s="6" t="e">
        <f ca="1"/>
        <v>#N/A</v>
      </c>
      <c r="CF20" s="6" t="e">
        <f ca="1"/>
        <v>#N/A</v>
      </c>
      <c r="CG20" s="6" t="e">
        <f ca="1"/>
        <v>#N/A</v>
      </c>
      <c r="CH20" s="6" t="e">
        <f ca="1"/>
        <v>#N/A</v>
      </c>
      <c r="CI20" s="6" t="e">
        <f ca="1"/>
        <v>#N/A</v>
      </c>
      <c r="CJ20" s="6" t="e">
        <f ca="1"/>
        <v>#N/A</v>
      </c>
      <c r="CK20" s="6" t="e">
        <f ca="1"/>
        <v>#N/A</v>
      </c>
      <c r="CL20" s="6" t="e">
        <f ca="1"/>
        <v>#N/A</v>
      </c>
      <c r="CM20" s="6" t="e">
        <f ca="1"/>
        <v>#N/A</v>
      </c>
      <c r="CN20" s="6" t="e">
        <f ca="1"/>
        <v>#N/A</v>
      </c>
      <c r="CO20" s="6" t="e">
        <f ca="1"/>
        <v>#N/A</v>
      </c>
      <c r="CP20" s="6" t="e">
        <f ca="1"/>
        <v>#N/A</v>
      </c>
      <c r="CQ20" s="6" t="e">
        <f ca="1"/>
        <v>#N/A</v>
      </c>
      <c r="CR20" s="6" t="e">
        <f ca="1"/>
        <v>#N/A</v>
      </c>
      <c r="CS20" s="6" t="e">
        <f ca="1"/>
        <v>#N/A</v>
      </c>
      <c r="CT20" s="6" t="e">
        <f ca="1"/>
        <v>#N/A</v>
      </c>
      <c r="CU20" s="6" t="e">
        <f ca="1"/>
        <v>#N/A</v>
      </c>
      <c r="CV20" s="6" t="e">
        <f ca="1"/>
        <v>#N/A</v>
      </c>
      <c r="CW20" s="6" t="e">
        <f ca="1"/>
        <v>#N/A</v>
      </c>
      <c r="CX20" s="54" t="e">
        <f ca="1"/>
        <v>#N/A</v>
      </c>
      <c r="DA20" s="45" t="e">
        <f ca="1"/>
        <v>#N/A</v>
      </c>
      <c r="DB20" s="46" t="e">
        <f ca="1"/>
        <v>#N/A</v>
      </c>
      <c r="DC20" s="46" t="e">
        <f ca="1"/>
        <v>#N/A</v>
      </c>
      <c r="DD20" s="46" t="e">
        <f ca="1"/>
        <v>#N/A</v>
      </c>
      <c r="DE20" s="46" t="e">
        <f ca="1"/>
        <v>#N/A</v>
      </c>
      <c r="DF20" s="46" t="e">
        <f ca="1"/>
        <v>#N/A</v>
      </c>
      <c r="DG20" s="46" t="e">
        <f ca="1"/>
        <v>#N/A</v>
      </c>
      <c r="DH20" s="46" t="e">
        <f ca="1"/>
        <v>#N/A</v>
      </c>
      <c r="DI20" s="46" t="e">
        <f ca="1"/>
        <v>#N/A</v>
      </c>
      <c r="DJ20" s="46" t="e">
        <f ca="1"/>
        <v>#N/A</v>
      </c>
      <c r="DK20" s="46" t="e">
        <f ca="1"/>
        <v>#N/A</v>
      </c>
      <c r="DL20" s="46" t="e">
        <f ca="1"/>
        <v>#N/A</v>
      </c>
      <c r="DM20" s="46" t="e">
        <f ca="1"/>
        <v>#N/A</v>
      </c>
      <c r="DN20" s="46" t="e">
        <f ca="1"/>
        <v>#N/A</v>
      </c>
      <c r="DO20" s="46" t="e">
        <f ca="1"/>
        <v>#N/A</v>
      </c>
      <c r="DP20" s="46" t="e">
        <f ca="1"/>
        <v>#N/A</v>
      </c>
      <c r="DQ20" s="46" t="e">
        <f ca="1"/>
        <v>#N/A</v>
      </c>
      <c r="DR20" s="46" t="e">
        <f ca="1"/>
        <v>#N/A</v>
      </c>
      <c r="DS20" s="46" t="e">
        <f ca="1"/>
        <v>#N/A</v>
      </c>
      <c r="DT20" s="46" t="e">
        <f ca="1"/>
        <v>#N/A</v>
      </c>
      <c r="DU20" s="6" t="e">
        <f ca="1"/>
        <v>#N/A</v>
      </c>
      <c r="DV20" s="6" t="e">
        <f ca="1"/>
        <v>#N/A</v>
      </c>
      <c r="DW20" s="6" t="e">
        <f ca="1"/>
        <v>#N/A</v>
      </c>
      <c r="DX20" s="6" t="e">
        <f ca="1"/>
        <v>#N/A</v>
      </c>
      <c r="DY20" s="6" t="e">
        <f ca="1"/>
        <v>#N/A</v>
      </c>
      <c r="DZ20" s="6" t="e">
        <f ca="1"/>
        <v>#N/A</v>
      </c>
      <c r="EA20" s="6" t="e">
        <f ca="1"/>
        <v>#N/A</v>
      </c>
      <c r="EB20" s="6" t="e">
        <f ca="1"/>
        <v>#N/A</v>
      </c>
      <c r="EC20" s="6" t="e">
        <f ca="1"/>
        <v>#N/A</v>
      </c>
      <c r="ED20" s="6" t="e">
        <f ca="1"/>
        <v>#N/A</v>
      </c>
      <c r="EE20" s="6" t="e">
        <f ca="1"/>
        <v>#N/A</v>
      </c>
      <c r="EF20" s="6" t="e">
        <f ca="1"/>
        <v>#N/A</v>
      </c>
      <c r="EG20" s="6" t="e">
        <f ca="1"/>
        <v>#N/A</v>
      </c>
      <c r="EH20" s="6" t="e">
        <f ca="1"/>
        <v>#N/A</v>
      </c>
      <c r="EI20" s="6" t="e">
        <f ca="1"/>
        <v>#N/A</v>
      </c>
      <c r="EJ20" s="6" t="e">
        <f ca="1"/>
        <v>#N/A</v>
      </c>
      <c r="EK20" s="6" t="e">
        <f ca="1"/>
        <v>#N/A</v>
      </c>
      <c r="EL20" s="6" t="e">
        <f ca="1"/>
        <v>#N/A</v>
      </c>
      <c r="EM20" s="6" t="e">
        <f ca="1"/>
        <v>#N/A</v>
      </c>
      <c r="EN20" s="6" t="e">
        <f ca="1"/>
        <v>#N/A</v>
      </c>
      <c r="EO20" s="6" t="e">
        <f ca="1"/>
        <v>#N/A</v>
      </c>
      <c r="EP20" s="6" t="e">
        <f ca="1"/>
        <v>#N/A</v>
      </c>
      <c r="EQ20" s="6" t="e">
        <f ca="1"/>
        <v>#N/A</v>
      </c>
      <c r="ER20" s="6" t="e">
        <f ca="1"/>
        <v>#N/A</v>
      </c>
      <c r="ES20" s="6" t="e">
        <f ca="1"/>
        <v>#N/A</v>
      </c>
      <c r="ET20" s="6" t="e">
        <f ca="1"/>
        <v>#N/A</v>
      </c>
      <c r="EU20" s="6" t="e">
        <f ca="1"/>
        <v>#N/A</v>
      </c>
      <c r="EV20" s="6" t="e">
        <f ca="1"/>
        <v>#N/A</v>
      </c>
      <c r="EW20" s="6" t="e">
        <f ca="1"/>
        <v>#N/A</v>
      </c>
      <c r="EX20" s="54" t="e">
        <f ca="1"/>
        <v>#N/A</v>
      </c>
      <c r="FA20" s="38">
        <v>1</v>
      </c>
      <c r="FB20" s="3"/>
      <c r="FC20" s="3"/>
      <c r="FD20" s="3"/>
      <c r="FE20" s="3"/>
      <c r="FF20" s="3"/>
      <c r="FG20" s="3"/>
      <c r="FH20" s="3"/>
      <c r="FI20" s="3"/>
      <c r="FJ20" s="3"/>
      <c r="FK20" s="3"/>
      <c r="FL20" s="3"/>
      <c r="FM20" s="3"/>
      <c r="FN20" s="3"/>
      <c r="FO20" s="3"/>
      <c r="FP20" s="3"/>
      <c r="FQ20" s="3"/>
      <c r="FR20" s="3"/>
      <c r="FS20" s="3"/>
      <c r="FT20" s="3"/>
      <c r="FU20" s="3"/>
    </row>
    <row r="21" spans="1:177" ht="15" customHeight="1" x14ac:dyDescent="0.3">
      <c r="A21" s="32">
        <v>0</v>
      </c>
      <c r="B21" s="33">
        <v>0</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4">
        <f t="array" ref="T21">DataEntry!W21:W40</f>
        <v>1</v>
      </c>
      <c r="BA21" s="42" t="e">
        <f ca="1"/>
        <v>#N/A</v>
      </c>
      <c r="BB21" s="39" t="e">
        <f ca="1"/>
        <v>#N/A</v>
      </c>
      <c r="BC21" s="39" t="e">
        <f ca="1"/>
        <v>#N/A</v>
      </c>
      <c r="BD21" s="39" t="e">
        <f ca="1"/>
        <v>#N/A</v>
      </c>
      <c r="BE21" s="39" t="e">
        <f ca="1"/>
        <v>#N/A</v>
      </c>
      <c r="BF21" s="39" t="e">
        <f ca="1"/>
        <v>#N/A</v>
      </c>
      <c r="BG21" s="39" t="e">
        <f ca="1"/>
        <v>#N/A</v>
      </c>
      <c r="BH21" s="39" t="e">
        <f ca="1"/>
        <v>#N/A</v>
      </c>
      <c r="BI21" s="39" t="e">
        <f ca="1"/>
        <v>#N/A</v>
      </c>
      <c r="BJ21" s="39" t="e">
        <f ca="1"/>
        <v>#N/A</v>
      </c>
      <c r="BK21" s="39" t="e">
        <f ca="1"/>
        <v>#N/A</v>
      </c>
      <c r="BL21" s="39" t="e">
        <f ca="1"/>
        <v>#N/A</v>
      </c>
      <c r="BM21" s="39" t="e">
        <f ca="1"/>
        <v>#N/A</v>
      </c>
      <c r="BN21" s="39" t="e">
        <f ca="1"/>
        <v>#N/A</v>
      </c>
      <c r="BO21" s="39" t="e">
        <f ca="1"/>
        <v>#N/A</v>
      </c>
      <c r="BP21" s="39" t="e">
        <f ca="1"/>
        <v>#N/A</v>
      </c>
      <c r="BQ21" s="39" t="e">
        <f ca="1"/>
        <v>#N/A</v>
      </c>
      <c r="BR21" s="39" t="e">
        <f ca="1"/>
        <v>#N/A</v>
      </c>
      <c r="BS21" s="39" t="e">
        <f ca="1"/>
        <v>#N/A</v>
      </c>
      <c r="BT21" s="39" t="e">
        <f ca="1"/>
        <v>#N/A</v>
      </c>
      <c r="BU21" s="6" t="e">
        <f ca="1"/>
        <v>#N/A</v>
      </c>
      <c r="BV21" s="6" t="e">
        <f ca="1"/>
        <v>#N/A</v>
      </c>
      <c r="BW21" s="6" t="e">
        <f ca="1"/>
        <v>#N/A</v>
      </c>
      <c r="BX21" s="6" t="e">
        <f ca="1"/>
        <v>#N/A</v>
      </c>
      <c r="BY21" s="6" t="e">
        <f ca="1"/>
        <v>#N/A</v>
      </c>
      <c r="BZ21" s="6" t="e">
        <f ca="1"/>
        <v>#N/A</v>
      </c>
      <c r="CA21" s="6" t="e">
        <f ca="1"/>
        <v>#N/A</v>
      </c>
      <c r="CB21" s="6" t="e">
        <f ca="1"/>
        <v>#N/A</v>
      </c>
      <c r="CC21" s="6" t="e">
        <f ca="1"/>
        <v>#N/A</v>
      </c>
      <c r="CD21" s="6" t="e">
        <f ca="1"/>
        <v>#N/A</v>
      </c>
      <c r="CE21" s="6" t="e">
        <f ca="1"/>
        <v>#N/A</v>
      </c>
      <c r="CF21" s="6" t="e">
        <f ca="1"/>
        <v>#N/A</v>
      </c>
      <c r="CG21" s="6" t="e">
        <f ca="1"/>
        <v>#N/A</v>
      </c>
      <c r="CH21" s="6" t="e">
        <f ca="1"/>
        <v>#N/A</v>
      </c>
      <c r="CI21" s="6" t="e">
        <f ca="1"/>
        <v>#N/A</v>
      </c>
      <c r="CJ21" s="6" t="e">
        <f ca="1"/>
        <v>#N/A</v>
      </c>
      <c r="CK21" s="6" t="e">
        <f ca="1"/>
        <v>#N/A</v>
      </c>
      <c r="CL21" s="6" t="e">
        <f ca="1"/>
        <v>#N/A</v>
      </c>
      <c r="CM21" s="6" t="e">
        <f ca="1"/>
        <v>#N/A</v>
      </c>
      <c r="CN21" s="6" t="e">
        <f ca="1"/>
        <v>#N/A</v>
      </c>
      <c r="CO21" s="6" t="e">
        <f ca="1"/>
        <v>#N/A</v>
      </c>
      <c r="CP21" s="6" t="e">
        <f ca="1"/>
        <v>#N/A</v>
      </c>
      <c r="CQ21" s="6" t="e">
        <f ca="1"/>
        <v>#N/A</v>
      </c>
      <c r="CR21" s="6" t="e">
        <f ca="1"/>
        <v>#N/A</v>
      </c>
      <c r="CS21" s="6" t="e">
        <f ca="1"/>
        <v>#N/A</v>
      </c>
      <c r="CT21" s="6" t="e">
        <f ca="1"/>
        <v>#N/A</v>
      </c>
      <c r="CU21" s="6" t="e">
        <f ca="1"/>
        <v>#N/A</v>
      </c>
      <c r="CV21" s="6" t="e">
        <f ca="1"/>
        <v>#N/A</v>
      </c>
      <c r="CW21" s="6" t="e">
        <f ca="1"/>
        <v>#N/A</v>
      </c>
      <c r="CX21" s="54" t="e">
        <f ca="1"/>
        <v>#N/A</v>
      </c>
      <c r="DA21" s="45" t="e">
        <f ca="1"/>
        <v>#N/A</v>
      </c>
      <c r="DB21" s="46" t="e">
        <f ca="1"/>
        <v>#N/A</v>
      </c>
      <c r="DC21" s="46" t="e">
        <f ca="1"/>
        <v>#N/A</v>
      </c>
      <c r="DD21" s="46" t="e">
        <f ca="1"/>
        <v>#N/A</v>
      </c>
      <c r="DE21" s="46" t="e">
        <f ca="1"/>
        <v>#N/A</v>
      </c>
      <c r="DF21" s="46" t="e">
        <f ca="1"/>
        <v>#N/A</v>
      </c>
      <c r="DG21" s="46" t="e">
        <f ca="1"/>
        <v>#N/A</v>
      </c>
      <c r="DH21" s="46" t="e">
        <f ca="1"/>
        <v>#N/A</v>
      </c>
      <c r="DI21" s="46" t="e">
        <f ca="1"/>
        <v>#N/A</v>
      </c>
      <c r="DJ21" s="46" t="e">
        <f ca="1"/>
        <v>#N/A</v>
      </c>
      <c r="DK21" s="46" t="e">
        <f ca="1"/>
        <v>#N/A</v>
      </c>
      <c r="DL21" s="46" t="e">
        <f ca="1"/>
        <v>#N/A</v>
      </c>
      <c r="DM21" s="46" t="e">
        <f ca="1"/>
        <v>#N/A</v>
      </c>
      <c r="DN21" s="46" t="e">
        <f ca="1"/>
        <v>#N/A</v>
      </c>
      <c r="DO21" s="46" t="e">
        <f ca="1"/>
        <v>#N/A</v>
      </c>
      <c r="DP21" s="46" t="e">
        <f ca="1"/>
        <v>#N/A</v>
      </c>
      <c r="DQ21" s="46" t="e">
        <f ca="1"/>
        <v>#N/A</v>
      </c>
      <c r="DR21" s="46" t="e">
        <f ca="1"/>
        <v>#N/A</v>
      </c>
      <c r="DS21" s="46" t="e">
        <f ca="1"/>
        <v>#N/A</v>
      </c>
      <c r="DT21" s="46" t="e">
        <f ca="1"/>
        <v>#N/A</v>
      </c>
      <c r="DU21" s="6" t="e">
        <f ca="1"/>
        <v>#N/A</v>
      </c>
      <c r="DV21" s="6" t="e">
        <f ca="1"/>
        <v>#N/A</v>
      </c>
      <c r="DW21" s="6" t="e">
        <f ca="1"/>
        <v>#N/A</v>
      </c>
      <c r="DX21" s="6" t="e">
        <f ca="1"/>
        <v>#N/A</v>
      </c>
      <c r="DY21" s="6" t="e">
        <f ca="1"/>
        <v>#N/A</v>
      </c>
      <c r="DZ21" s="6" t="e">
        <f ca="1"/>
        <v>#N/A</v>
      </c>
      <c r="EA21" s="6" t="e">
        <f ca="1"/>
        <v>#N/A</v>
      </c>
      <c r="EB21" s="6" t="e">
        <f ca="1"/>
        <v>#N/A</v>
      </c>
      <c r="EC21" s="6" t="e">
        <f ca="1"/>
        <v>#N/A</v>
      </c>
      <c r="ED21" s="6" t="e">
        <f ca="1"/>
        <v>#N/A</v>
      </c>
      <c r="EE21" s="6" t="e">
        <f ca="1"/>
        <v>#N/A</v>
      </c>
      <c r="EF21" s="6" t="e">
        <f ca="1"/>
        <v>#N/A</v>
      </c>
      <c r="EG21" s="6" t="e">
        <f ca="1"/>
        <v>#N/A</v>
      </c>
      <c r="EH21" s="6" t="e">
        <f ca="1"/>
        <v>#N/A</v>
      </c>
      <c r="EI21" s="6" t="e">
        <f ca="1"/>
        <v>#N/A</v>
      </c>
      <c r="EJ21" s="6" t="e">
        <f ca="1"/>
        <v>#N/A</v>
      </c>
      <c r="EK21" s="6" t="e">
        <f ca="1"/>
        <v>#N/A</v>
      </c>
      <c r="EL21" s="6" t="e">
        <f ca="1"/>
        <v>#N/A</v>
      </c>
      <c r="EM21" s="6" t="e">
        <f ca="1"/>
        <v>#N/A</v>
      </c>
      <c r="EN21" s="6" t="e">
        <f ca="1"/>
        <v>#N/A</v>
      </c>
      <c r="EO21" s="6" t="e">
        <f ca="1"/>
        <v>#N/A</v>
      </c>
      <c r="EP21" s="6" t="e">
        <f ca="1"/>
        <v>#N/A</v>
      </c>
      <c r="EQ21" s="6" t="e">
        <f ca="1"/>
        <v>#N/A</v>
      </c>
      <c r="ER21" s="6" t="e">
        <f ca="1"/>
        <v>#N/A</v>
      </c>
      <c r="ES21" s="6" t="e">
        <f ca="1"/>
        <v>#N/A</v>
      </c>
      <c r="ET21" s="6" t="e">
        <f ca="1"/>
        <v>#N/A</v>
      </c>
      <c r="EU21" s="6" t="e">
        <f ca="1"/>
        <v>#N/A</v>
      </c>
      <c r="EV21" s="6" t="e">
        <f ca="1"/>
        <v>#N/A</v>
      </c>
      <c r="EW21" s="6" t="e">
        <f ca="1"/>
        <v>#N/A</v>
      </c>
      <c r="EX21" s="54" t="e">
        <f ca="1"/>
        <v>#N/A</v>
      </c>
      <c r="FA21" s="38">
        <v>1</v>
      </c>
      <c r="FB21" s="3"/>
      <c r="FC21" s="3"/>
      <c r="FD21" s="3"/>
      <c r="FE21" s="3"/>
      <c r="FF21" s="3"/>
      <c r="FG21" s="3"/>
      <c r="FH21" s="3"/>
      <c r="FI21" s="3"/>
      <c r="FJ21" s="3"/>
      <c r="FK21" s="3"/>
      <c r="FL21" s="3"/>
      <c r="FM21" s="3"/>
      <c r="FN21" s="3"/>
      <c r="FO21" s="3"/>
      <c r="FP21" s="3"/>
      <c r="FQ21" s="3"/>
      <c r="FR21" s="3"/>
      <c r="FS21" s="3"/>
      <c r="FT21" s="3"/>
      <c r="FU21" s="3"/>
    </row>
    <row r="22" spans="1:177" ht="15" customHeight="1" x14ac:dyDescent="0.25">
      <c r="BA22" s="55" t="e">
        <f ca="1"/>
        <v>#N/A</v>
      </c>
      <c r="BB22" s="6" t="e">
        <f ca="1"/>
        <v>#N/A</v>
      </c>
      <c r="BC22" s="6" t="e">
        <f ca="1"/>
        <v>#N/A</v>
      </c>
      <c r="BD22" s="6" t="e">
        <f ca="1"/>
        <v>#N/A</v>
      </c>
      <c r="BE22" s="6" t="e">
        <f ca="1"/>
        <v>#N/A</v>
      </c>
      <c r="BF22" s="6" t="e">
        <f ca="1"/>
        <v>#N/A</v>
      </c>
      <c r="BG22" s="6" t="e">
        <f ca="1"/>
        <v>#N/A</v>
      </c>
      <c r="BH22" s="6" t="e">
        <f ca="1"/>
        <v>#N/A</v>
      </c>
      <c r="BI22" s="6" t="e">
        <f ca="1"/>
        <v>#N/A</v>
      </c>
      <c r="BJ22" s="6" t="e">
        <f ca="1"/>
        <v>#N/A</v>
      </c>
      <c r="BK22" s="6" t="e">
        <f ca="1"/>
        <v>#N/A</v>
      </c>
      <c r="BL22" s="6" t="e">
        <f ca="1"/>
        <v>#N/A</v>
      </c>
      <c r="BM22" s="6" t="e">
        <f ca="1"/>
        <v>#N/A</v>
      </c>
      <c r="BN22" s="6" t="e">
        <f ca="1"/>
        <v>#N/A</v>
      </c>
      <c r="BO22" s="6" t="e">
        <f ca="1"/>
        <v>#N/A</v>
      </c>
      <c r="BP22" s="6" t="e">
        <f ca="1"/>
        <v>#N/A</v>
      </c>
      <c r="BQ22" s="6" t="e">
        <f ca="1"/>
        <v>#N/A</v>
      </c>
      <c r="BR22" s="6" t="e">
        <f ca="1"/>
        <v>#N/A</v>
      </c>
      <c r="BS22" s="6" t="e">
        <f ca="1"/>
        <v>#N/A</v>
      </c>
      <c r="BT22" s="6" t="e">
        <f ca="1"/>
        <v>#N/A</v>
      </c>
      <c r="BU22" s="6" t="e">
        <f ca="1"/>
        <v>#N/A</v>
      </c>
      <c r="BV22" s="6" t="e">
        <f ca="1"/>
        <v>#N/A</v>
      </c>
      <c r="BW22" s="6" t="e">
        <f ca="1"/>
        <v>#N/A</v>
      </c>
      <c r="BX22" s="6" t="e">
        <f ca="1"/>
        <v>#N/A</v>
      </c>
      <c r="BY22" s="6" t="e">
        <f ca="1"/>
        <v>#N/A</v>
      </c>
      <c r="BZ22" s="6" t="e">
        <f ca="1"/>
        <v>#N/A</v>
      </c>
      <c r="CA22" s="6" t="e">
        <f ca="1"/>
        <v>#N/A</v>
      </c>
      <c r="CB22" s="6" t="e">
        <f ca="1"/>
        <v>#N/A</v>
      </c>
      <c r="CC22" s="6" t="e">
        <f ca="1"/>
        <v>#N/A</v>
      </c>
      <c r="CD22" s="6" t="e">
        <f ca="1"/>
        <v>#N/A</v>
      </c>
      <c r="CE22" s="6" t="e">
        <f ca="1"/>
        <v>#N/A</v>
      </c>
      <c r="CF22" s="6" t="e">
        <f ca="1"/>
        <v>#N/A</v>
      </c>
      <c r="CG22" s="6" t="e">
        <f ca="1"/>
        <v>#N/A</v>
      </c>
      <c r="CH22" s="6" t="e">
        <f ca="1"/>
        <v>#N/A</v>
      </c>
      <c r="CI22" s="6" t="e">
        <f ca="1"/>
        <v>#N/A</v>
      </c>
      <c r="CJ22" s="6" t="e">
        <f ca="1"/>
        <v>#N/A</v>
      </c>
      <c r="CK22" s="6" t="e">
        <f ca="1"/>
        <v>#N/A</v>
      </c>
      <c r="CL22" s="6" t="e">
        <f ca="1"/>
        <v>#N/A</v>
      </c>
      <c r="CM22" s="6" t="e">
        <f ca="1"/>
        <v>#N/A</v>
      </c>
      <c r="CN22" s="6" t="e">
        <f ca="1"/>
        <v>#N/A</v>
      </c>
      <c r="CO22" s="6" t="e">
        <f ca="1"/>
        <v>#N/A</v>
      </c>
      <c r="CP22" s="6" t="e">
        <f ca="1"/>
        <v>#N/A</v>
      </c>
      <c r="CQ22" s="6" t="e">
        <f ca="1"/>
        <v>#N/A</v>
      </c>
      <c r="CR22" s="6" t="e">
        <f ca="1"/>
        <v>#N/A</v>
      </c>
      <c r="CS22" s="6" t="e">
        <f ca="1"/>
        <v>#N/A</v>
      </c>
      <c r="CT22" s="6" t="e">
        <f ca="1"/>
        <v>#N/A</v>
      </c>
      <c r="CU22" s="6" t="e">
        <f ca="1"/>
        <v>#N/A</v>
      </c>
      <c r="CV22" s="6" t="e">
        <f ca="1"/>
        <v>#N/A</v>
      </c>
      <c r="CW22" s="6" t="e">
        <f ca="1"/>
        <v>#N/A</v>
      </c>
      <c r="CX22" s="54" t="e">
        <f ca="1"/>
        <v>#N/A</v>
      </c>
      <c r="DA22" s="55" t="e">
        <f ca="1"/>
        <v>#N/A</v>
      </c>
      <c r="DB22" s="6" t="e">
        <f ca="1"/>
        <v>#N/A</v>
      </c>
      <c r="DC22" s="6" t="e">
        <f ca="1"/>
        <v>#N/A</v>
      </c>
      <c r="DD22" s="6" t="e">
        <f ca="1"/>
        <v>#N/A</v>
      </c>
      <c r="DE22" s="6" t="e">
        <f ca="1"/>
        <v>#N/A</v>
      </c>
      <c r="DF22" s="6" t="e">
        <f ca="1"/>
        <v>#N/A</v>
      </c>
      <c r="DG22" s="6" t="e">
        <f ca="1"/>
        <v>#N/A</v>
      </c>
      <c r="DH22" s="6" t="e">
        <f ca="1"/>
        <v>#N/A</v>
      </c>
      <c r="DI22" s="6" t="e">
        <f ca="1"/>
        <v>#N/A</v>
      </c>
      <c r="DJ22" s="6" t="e">
        <f ca="1"/>
        <v>#N/A</v>
      </c>
      <c r="DK22" s="6" t="e">
        <f ca="1"/>
        <v>#N/A</v>
      </c>
      <c r="DL22" s="6" t="e">
        <f ca="1"/>
        <v>#N/A</v>
      </c>
      <c r="DM22" s="6" t="e">
        <f ca="1"/>
        <v>#N/A</v>
      </c>
      <c r="DN22" s="6" t="e">
        <f ca="1"/>
        <v>#N/A</v>
      </c>
      <c r="DO22" s="6" t="e">
        <f ca="1"/>
        <v>#N/A</v>
      </c>
      <c r="DP22" s="6" t="e">
        <f ca="1"/>
        <v>#N/A</v>
      </c>
      <c r="DQ22" s="6" t="e">
        <f ca="1"/>
        <v>#N/A</v>
      </c>
      <c r="DR22" s="6" t="e">
        <f ca="1"/>
        <v>#N/A</v>
      </c>
      <c r="DS22" s="6" t="e">
        <f ca="1"/>
        <v>#N/A</v>
      </c>
      <c r="DT22" s="6" t="e">
        <f ca="1"/>
        <v>#N/A</v>
      </c>
      <c r="DU22" s="6" t="e">
        <f ca="1"/>
        <v>#N/A</v>
      </c>
      <c r="DV22" s="6" t="e">
        <f ca="1"/>
        <v>#N/A</v>
      </c>
      <c r="DW22" s="6" t="e">
        <f ca="1"/>
        <v>#N/A</v>
      </c>
      <c r="DX22" s="6" t="e">
        <f ca="1"/>
        <v>#N/A</v>
      </c>
      <c r="DY22" s="6" t="e">
        <f ca="1"/>
        <v>#N/A</v>
      </c>
      <c r="DZ22" s="6" t="e">
        <f ca="1"/>
        <v>#N/A</v>
      </c>
      <c r="EA22" s="6" t="e">
        <f ca="1"/>
        <v>#N/A</v>
      </c>
      <c r="EB22" s="6" t="e">
        <f ca="1"/>
        <v>#N/A</v>
      </c>
      <c r="EC22" s="6" t="e">
        <f ca="1"/>
        <v>#N/A</v>
      </c>
      <c r="ED22" s="6" t="e">
        <f ca="1"/>
        <v>#N/A</v>
      </c>
      <c r="EE22" s="6" t="e">
        <f ca="1"/>
        <v>#N/A</v>
      </c>
      <c r="EF22" s="6" t="e">
        <f ca="1"/>
        <v>#N/A</v>
      </c>
      <c r="EG22" s="6" t="e">
        <f ca="1"/>
        <v>#N/A</v>
      </c>
      <c r="EH22" s="6" t="e">
        <f ca="1"/>
        <v>#N/A</v>
      </c>
      <c r="EI22" s="6" t="e">
        <f ca="1"/>
        <v>#N/A</v>
      </c>
      <c r="EJ22" s="6" t="e">
        <f ca="1"/>
        <v>#N/A</v>
      </c>
      <c r="EK22" s="6" t="e">
        <f ca="1"/>
        <v>#N/A</v>
      </c>
      <c r="EL22" s="6" t="e">
        <f ca="1"/>
        <v>#N/A</v>
      </c>
      <c r="EM22" s="6" t="e">
        <f ca="1"/>
        <v>#N/A</v>
      </c>
      <c r="EN22" s="6" t="e">
        <f ca="1"/>
        <v>#N/A</v>
      </c>
      <c r="EO22" s="6" t="e">
        <f ca="1"/>
        <v>#N/A</v>
      </c>
      <c r="EP22" s="6" t="e">
        <f ca="1"/>
        <v>#N/A</v>
      </c>
      <c r="EQ22" s="6" t="e">
        <f ca="1"/>
        <v>#N/A</v>
      </c>
      <c r="ER22" s="6" t="e">
        <f ca="1"/>
        <v>#N/A</v>
      </c>
      <c r="ES22" s="6" t="e">
        <f ca="1"/>
        <v>#N/A</v>
      </c>
      <c r="ET22" s="6" t="e">
        <f ca="1"/>
        <v>#N/A</v>
      </c>
      <c r="EU22" s="6" t="e">
        <f ca="1"/>
        <v>#N/A</v>
      </c>
      <c r="EV22" s="6" t="e">
        <f ca="1"/>
        <v>#N/A</v>
      </c>
      <c r="EW22" s="6" t="e">
        <f ca="1"/>
        <v>#N/A</v>
      </c>
      <c r="EX22" s="54" t="e">
        <f ca="1"/>
        <v>#N/A</v>
      </c>
      <c r="FA22" s="48">
        <v>1</v>
      </c>
    </row>
    <row r="23" spans="1:177" ht="15" customHeight="1" x14ac:dyDescent="0.25">
      <c r="BA23" s="55" t="e">
        <f ca="1"/>
        <v>#N/A</v>
      </c>
      <c r="BB23" s="6" t="e">
        <f ca="1"/>
        <v>#N/A</v>
      </c>
      <c r="BC23" s="6" t="e">
        <f ca="1"/>
        <v>#N/A</v>
      </c>
      <c r="BD23" s="6" t="e">
        <f ca="1"/>
        <v>#N/A</v>
      </c>
      <c r="BE23" s="6" t="e">
        <f ca="1"/>
        <v>#N/A</v>
      </c>
      <c r="BF23" s="6" t="e">
        <f ca="1"/>
        <v>#N/A</v>
      </c>
      <c r="BG23" s="6" t="e">
        <f ca="1"/>
        <v>#N/A</v>
      </c>
      <c r="BH23" s="6" t="e">
        <f ca="1"/>
        <v>#N/A</v>
      </c>
      <c r="BI23" s="6" t="e">
        <f ca="1"/>
        <v>#N/A</v>
      </c>
      <c r="BJ23" s="6" t="e">
        <f ca="1"/>
        <v>#N/A</v>
      </c>
      <c r="BK23" s="6" t="e">
        <f ca="1"/>
        <v>#N/A</v>
      </c>
      <c r="BL23" s="6" t="e">
        <f ca="1"/>
        <v>#N/A</v>
      </c>
      <c r="BM23" s="6" t="e">
        <f ca="1"/>
        <v>#N/A</v>
      </c>
      <c r="BN23" s="6" t="e">
        <f ca="1"/>
        <v>#N/A</v>
      </c>
      <c r="BO23" s="6" t="e">
        <f ca="1"/>
        <v>#N/A</v>
      </c>
      <c r="BP23" s="6" t="e">
        <f ca="1"/>
        <v>#N/A</v>
      </c>
      <c r="BQ23" s="6" t="e">
        <f ca="1"/>
        <v>#N/A</v>
      </c>
      <c r="BR23" s="6" t="e">
        <f ca="1"/>
        <v>#N/A</v>
      </c>
      <c r="BS23" s="6" t="e">
        <f ca="1"/>
        <v>#N/A</v>
      </c>
      <c r="BT23" s="6" t="e">
        <f ca="1"/>
        <v>#N/A</v>
      </c>
      <c r="BU23" s="6" t="e">
        <f ca="1"/>
        <v>#N/A</v>
      </c>
      <c r="BV23" s="6" t="e">
        <f ca="1"/>
        <v>#N/A</v>
      </c>
      <c r="BW23" s="6" t="e">
        <f ca="1"/>
        <v>#N/A</v>
      </c>
      <c r="BX23" s="6" t="e">
        <f ca="1"/>
        <v>#N/A</v>
      </c>
      <c r="BY23" s="6" t="e">
        <f ca="1"/>
        <v>#N/A</v>
      </c>
      <c r="BZ23" s="6" t="e">
        <f ca="1"/>
        <v>#N/A</v>
      </c>
      <c r="CA23" s="6" t="e">
        <f ca="1"/>
        <v>#N/A</v>
      </c>
      <c r="CB23" s="6" t="e">
        <f ca="1"/>
        <v>#N/A</v>
      </c>
      <c r="CC23" s="6" t="e">
        <f ca="1"/>
        <v>#N/A</v>
      </c>
      <c r="CD23" s="6" t="e">
        <f ca="1"/>
        <v>#N/A</v>
      </c>
      <c r="CE23" s="6" t="e">
        <f ca="1"/>
        <v>#N/A</v>
      </c>
      <c r="CF23" s="6" t="e">
        <f ca="1"/>
        <v>#N/A</v>
      </c>
      <c r="CG23" s="6" t="e">
        <f ca="1"/>
        <v>#N/A</v>
      </c>
      <c r="CH23" s="6" t="e">
        <f ca="1"/>
        <v>#N/A</v>
      </c>
      <c r="CI23" s="6" t="e">
        <f ca="1"/>
        <v>#N/A</v>
      </c>
      <c r="CJ23" s="6" t="e">
        <f ca="1"/>
        <v>#N/A</v>
      </c>
      <c r="CK23" s="6" t="e">
        <f ca="1"/>
        <v>#N/A</v>
      </c>
      <c r="CL23" s="6" t="e">
        <f ca="1"/>
        <v>#N/A</v>
      </c>
      <c r="CM23" s="6" t="e">
        <f ca="1"/>
        <v>#N/A</v>
      </c>
      <c r="CN23" s="6" t="e">
        <f ca="1"/>
        <v>#N/A</v>
      </c>
      <c r="CO23" s="6" t="e">
        <f ca="1"/>
        <v>#N/A</v>
      </c>
      <c r="CP23" s="6" t="e">
        <f ca="1"/>
        <v>#N/A</v>
      </c>
      <c r="CQ23" s="6" t="e">
        <f ca="1"/>
        <v>#N/A</v>
      </c>
      <c r="CR23" s="6" t="e">
        <f ca="1"/>
        <v>#N/A</v>
      </c>
      <c r="CS23" s="6" t="e">
        <f ca="1"/>
        <v>#N/A</v>
      </c>
      <c r="CT23" s="6" t="e">
        <f ca="1"/>
        <v>#N/A</v>
      </c>
      <c r="CU23" s="6" t="e">
        <f ca="1"/>
        <v>#N/A</v>
      </c>
      <c r="CV23" s="6" t="e">
        <f ca="1"/>
        <v>#N/A</v>
      </c>
      <c r="CW23" s="6" t="e">
        <f ca="1"/>
        <v>#N/A</v>
      </c>
      <c r="CX23" s="54" t="e">
        <f ca="1"/>
        <v>#N/A</v>
      </c>
      <c r="DA23" s="55" t="e">
        <f ca="1"/>
        <v>#N/A</v>
      </c>
      <c r="DB23" s="6" t="e">
        <f ca="1"/>
        <v>#N/A</v>
      </c>
      <c r="DC23" s="6" t="e">
        <f ca="1"/>
        <v>#N/A</v>
      </c>
      <c r="DD23" s="6" t="e">
        <f ca="1"/>
        <v>#N/A</v>
      </c>
      <c r="DE23" s="6" t="e">
        <f ca="1"/>
        <v>#N/A</v>
      </c>
      <c r="DF23" s="6" t="e">
        <f ca="1"/>
        <v>#N/A</v>
      </c>
      <c r="DG23" s="6" t="e">
        <f ca="1"/>
        <v>#N/A</v>
      </c>
      <c r="DH23" s="6" t="e">
        <f ca="1"/>
        <v>#N/A</v>
      </c>
      <c r="DI23" s="6" t="e">
        <f ca="1"/>
        <v>#N/A</v>
      </c>
      <c r="DJ23" s="6" t="e">
        <f ca="1"/>
        <v>#N/A</v>
      </c>
      <c r="DK23" s="6" t="e">
        <f ca="1"/>
        <v>#N/A</v>
      </c>
      <c r="DL23" s="6" t="e">
        <f ca="1"/>
        <v>#N/A</v>
      </c>
      <c r="DM23" s="6" t="e">
        <f ca="1"/>
        <v>#N/A</v>
      </c>
      <c r="DN23" s="6" t="e">
        <f ca="1"/>
        <v>#N/A</v>
      </c>
      <c r="DO23" s="6" t="e">
        <f ca="1"/>
        <v>#N/A</v>
      </c>
      <c r="DP23" s="6" t="e">
        <f ca="1"/>
        <v>#N/A</v>
      </c>
      <c r="DQ23" s="6" t="e">
        <f ca="1"/>
        <v>#N/A</v>
      </c>
      <c r="DR23" s="6" t="e">
        <f ca="1"/>
        <v>#N/A</v>
      </c>
      <c r="DS23" s="6" t="e">
        <f ca="1"/>
        <v>#N/A</v>
      </c>
      <c r="DT23" s="6" t="e">
        <f ca="1"/>
        <v>#N/A</v>
      </c>
      <c r="DU23" s="6" t="e">
        <f ca="1"/>
        <v>#N/A</v>
      </c>
      <c r="DV23" s="6" t="e">
        <f ca="1"/>
        <v>#N/A</v>
      </c>
      <c r="DW23" s="6" t="e">
        <f ca="1"/>
        <v>#N/A</v>
      </c>
      <c r="DX23" s="6" t="e">
        <f ca="1"/>
        <v>#N/A</v>
      </c>
      <c r="DY23" s="6" t="e">
        <f ca="1"/>
        <v>#N/A</v>
      </c>
      <c r="DZ23" s="6" t="e">
        <f ca="1"/>
        <v>#N/A</v>
      </c>
      <c r="EA23" s="6" t="e">
        <f ca="1"/>
        <v>#N/A</v>
      </c>
      <c r="EB23" s="6" t="e">
        <f ca="1"/>
        <v>#N/A</v>
      </c>
      <c r="EC23" s="6" t="e">
        <f ca="1"/>
        <v>#N/A</v>
      </c>
      <c r="ED23" s="6" t="e">
        <f ca="1"/>
        <v>#N/A</v>
      </c>
      <c r="EE23" s="6" t="e">
        <f ca="1"/>
        <v>#N/A</v>
      </c>
      <c r="EF23" s="6" t="e">
        <f ca="1"/>
        <v>#N/A</v>
      </c>
      <c r="EG23" s="6" t="e">
        <f ca="1"/>
        <v>#N/A</v>
      </c>
      <c r="EH23" s="6" t="e">
        <f ca="1"/>
        <v>#N/A</v>
      </c>
      <c r="EI23" s="6" t="e">
        <f ca="1"/>
        <v>#N/A</v>
      </c>
      <c r="EJ23" s="6" t="e">
        <f ca="1"/>
        <v>#N/A</v>
      </c>
      <c r="EK23" s="6" t="e">
        <f ca="1"/>
        <v>#N/A</v>
      </c>
      <c r="EL23" s="6" t="e">
        <f ca="1"/>
        <v>#N/A</v>
      </c>
      <c r="EM23" s="6" t="e">
        <f ca="1"/>
        <v>#N/A</v>
      </c>
      <c r="EN23" s="6" t="e">
        <f ca="1"/>
        <v>#N/A</v>
      </c>
      <c r="EO23" s="6" t="e">
        <f ca="1"/>
        <v>#N/A</v>
      </c>
      <c r="EP23" s="6" t="e">
        <f ca="1"/>
        <v>#N/A</v>
      </c>
      <c r="EQ23" s="6" t="e">
        <f ca="1"/>
        <v>#N/A</v>
      </c>
      <c r="ER23" s="6" t="e">
        <f ca="1"/>
        <v>#N/A</v>
      </c>
      <c r="ES23" s="6" t="e">
        <f ca="1"/>
        <v>#N/A</v>
      </c>
      <c r="ET23" s="6" t="e">
        <f ca="1"/>
        <v>#N/A</v>
      </c>
      <c r="EU23" s="6" t="e">
        <f ca="1"/>
        <v>#N/A</v>
      </c>
      <c r="EV23" s="6" t="e">
        <f ca="1"/>
        <v>#N/A</v>
      </c>
      <c r="EW23" s="6" t="e">
        <f ca="1"/>
        <v>#N/A</v>
      </c>
      <c r="EX23" s="54" t="e">
        <f ca="1"/>
        <v>#N/A</v>
      </c>
      <c r="FA23" s="48">
        <v>1</v>
      </c>
    </row>
    <row r="24" spans="1:177" ht="15" customHeight="1" x14ac:dyDescent="0.25">
      <c r="BA24" s="55" t="e">
        <f ca="1"/>
        <v>#N/A</v>
      </c>
      <c r="BB24" s="6" t="e">
        <f ca="1"/>
        <v>#N/A</v>
      </c>
      <c r="BC24" s="6" t="e">
        <f ca="1"/>
        <v>#N/A</v>
      </c>
      <c r="BD24" s="6" t="e">
        <f ca="1"/>
        <v>#N/A</v>
      </c>
      <c r="BE24" s="6" t="e">
        <f ca="1"/>
        <v>#N/A</v>
      </c>
      <c r="BF24" s="6" t="e">
        <f ca="1"/>
        <v>#N/A</v>
      </c>
      <c r="BG24" s="6" t="e">
        <f ca="1"/>
        <v>#N/A</v>
      </c>
      <c r="BH24" s="6" t="e">
        <f ca="1"/>
        <v>#N/A</v>
      </c>
      <c r="BI24" s="6" t="e">
        <f ca="1"/>
        <v>#N/A</v>
      </c>
      <c r="BJ24" s="6" t="e">
        <f ca="1"/>
        <v>#N/A</v>
      </c>
      <c r="BK24" s="6" t="e">
        <f ca="1"/>
        <v>#N/A</v>
      </c>
      <c r="BL24" s="6" t="e">
        <f ca="1"/>
        <v>#N/A</v>
      </c>
      <c r="BM24" s="6" t="e">
        <f ca="1"/>
        <v>#N/A</v>
      </c>
      <c r="BN24" s="6" t="e">
        <f ca="1"/>
        <v>#N/A</v>
      </c>
      <c r="BO24" s="6" t="e">
        <f ca="1"/>
        <v>#N/A</v>
      </c>
      <c r="BP24" s="6" t="e">
        <f ca="1"/>
        <v>#N/A</v>
      </c>
      <c r="BQ24" s="6" t="e">
        <f ca="1"/>
        <v>#N/A</v>
      </c>
      <c r="BR24" s="6" t="e">
        <f ca="1"/>
        <v>#N/A</v>
      </c>
      <c r="BS24" s="6" t="e">
        <f ca="1"/>
        <v>#N/A</v>
      </c>
      <c r="BT24" s="6" t="e">
        <f ca="1"/>
        <v>#N/A</v>
      </c>
      <c r="BU24" s="6" t="e">
        <f ca="1"/>
        <v>#N/A</v>
      </c>
      <c r="BV24" s="6" t="e">
        <f ca="1"/>
        <v>#N/A</v>
      </c>
      <c r="BW24" s="6" t="e">
        <f ca="1"/>
        <v>#N/A</v>
      </c>
      <c r="BX24" s="6" t="e">
        <f ca="1"/>
        <v>#N/A</v>
      </c>
      <c r="BY24" s="6" t="e">
        <f ca="1"/>
        <v>#N/A</v>
      </c>
      <c r="BZ24" s="6" t="e">
        <f ca="1"/>
        <v>#N/A</v>
      </c>
      <c r="CA24" s="6" t="e">
        <f ca="1"/>
        <v>#N/A</v>
      </c>
      <c r="CB24" s="6" t="e">
        <f ca="1"/>
        <v>#N/A</v>
      </c>
      <c r="CC24" s="6" t="e">
        <f ca="1"/>
        <v>#N/A</v>
      </c>
      <c r="CD24" s="6" t="e">
        <f ca="1"/>
        <v>#N/A</v>
      </c>
      <c r="CE24" s="6" t="e">
        <f ca="1"/>
        <v>#N/A</v>
      </c>
      <c r="CF24" s="6" t="e">
        <f ca="1"/>
        <v>#N/A</v>
      </c>
      <c r="CG24" s="6" t="e">
        <f ca="1"/>
        <v>#N/A</v>
      </c>
      <c r="CH24" s="6" t="e">
        <f ca="1"/>
        <v>#N/A</v>
      </c>
      <c r="CI24" s="6" t="e">
        <f ca="1"/>
        <v>#N/A</v>
      </c>
      <c r="CJ24" s="6" t="e">
        <f ca="1"/>
        <v>#N/A</v>
      </c>
      <c r="CK24" s="6" t="e">
        <f ca="1"/>
        <v>#N/A</v>
      </c>
      <c r="CL24" s="6" t="e">
        <f ca="1"/>
        <v>#N/A</v>
      </c>
      <c r="CM24" s="6" t="e">
        <f ca="1"/>
        <v>#N/A</v>
      </c>
      <c r="CN24" s="6" t="e">
        <f ca="1"/>
        <v>#N/A</v>
      </c>
      <c r="CO24" s="6" t="e">
        <f ca="1"/>
        <v>#N/A</v>
      </c>
      <c r="CP24" s="6" t="e">
        <f ca="1"/>
        <v>#N/A</v>
      </c>
      <c r="CQ24" s="6" t="e">
        <f ca="1"/>
        <v>#N/A</v>
      </c>
      <c r="CR24" s="6" t="e">
        <f ca="1"/>
        <v>#N/A</v>
      </c>
      <c r="CS24" s="6" t="e">
        <f ca="1"/>
        <v>#N/A</v>
      </c>
      <c r="CT24" s="6" t="e">
        <f ca="1"/>
        <v>#N/A</v>
      </c>
      <c r="CU24" s="6" t="e">
        <f ca="1"/>
        <v>#N/A</v>
      </c>
      <c r="CV24" s="6" t="e">
        <f ca="1"/>
        <v>#N/A</v>
      </c>
      <c r="CW24" s="6" t="e">
        <f ca="1"/>
        <v>#N/A</v>
      </c>
      <c r="CX24" s="54" t="e">
        <f ca="1"/>
        <v>#N/A</v>
      </c>
      <c r="DA24" s="55" t="e">
        <f ca="1"/>
        <v>#N/A</v>
      </c>
      <c r="DB24" s="6" t="e">
        <f ca="1"/>
        <v>#N/A</v>
      </c>
      <c r="DC24" s="6" t="e">
        <f ca="1"/>
        <v>#N/A</v>
      </c>
      <c r="DD24" s="6" t="e">
        <f ca="1"/>
        <v>#N/A</v>
      </c>
      <c r="DE24" s="6" t="e">
        <f ca="1"/>
        <v>#N/A</v>
      </c>
      <c r="DF24" s="6" t="e">
        <f ca="1"/>
        <v>#N/A</v>
      </c>
      <c r="DG24" s="6" t="e">
        <f ca="1"/>
        <v>#N/A</v>
      </c>
      <c r="DH24" s="6" t="e">
        <f ca="1"/>
        <v>#N/A</v>
      </c>
      <c r="DI24" s="6" t="e">
        <f ca="1"/>
        <v>#N/A</v>
      </c>
      <c r="DJ24" s="6" t="e">
        <f ca="1"/>
        <v>#N/A</v>
      </c>
      <c r="DK24" s="6" t="e">
        <f ca="1"/>
        <v>#N/A</v>
      </c>
      <c r="DL24" s="6" t="e">
        <f ca="1"/>
        <v>#N/A</v>
      </c>
      <c r="DM24" s="6" t="e">
        <f ca="1"/>
        <v>#N/A</v>
      </c>
      <c r="DN24" s="6" t="e">
        <f ca="1"/>
        <v>#N/A</v>
      </c>
      <c r="DO24" s="6" t="e">
        <f ca="1"/>
        <v>#N/A</v>
      </c>
      <c r="DP24" s="6" t="e">
        <f ca="1"/>
        <v>#N/A</v>
      </c>
      <c r="DQ24" s="6" t="e">
        <f ca="1"/>
        <v>#N/A</v>
      </c>
      <c r="DR24" s="6" t="e">
        <f ca="1"/>
        <v>#N/A</v>
      </c>
      <c r="DS24" s="6" t="e">
        <f ca="1"/>
        <v>#N/A</v>
      </c>
      <c r="DT24" s="6" t="e">
        <f ca="1"/>
        <v>#N/A</v>
      </c>
      <c r="DU24" s="6" t="e">
        <f ca="1"/>
        <v>#N/A</v>
      </c>
      <c r="DV24" s="6" t="e">
        <f ca="1"/>
        <v>#N/A</v>
      </c>
      <c r="DW24" s="6" t="e">
        <f ca="1"/>
        <v>#N/A</v>
      </c>
      <c r="DX24" s="6" t="e">
        <f ca="1"/>
        <v>#N/A</v>
      </c>
      <c r="DY24" s="6" t="e">
        <f ca="1"/>
        <v>#N/A</v>
      </c>
      <c r="DZ24" s="6" t="e">
        <f ca="1"/>
        <v>#N/A</v>
      </c>
      <c r="EA24" s="6" t="e">
        <f ca="1"/>
        <v>#N/A</v>
      </c>
      <c r="EB24" s="6" t="e">
        <f ca="1"/>
        <v>#N/A</v>
      </c>
      <c r="EC24" s="6" t="e">
        <f ca="1"/>
        <v>#N/A</v>
      </c>
      <c r="ED24" s="6" t="e">
        <f ca="1"/>
        <v>#N/A</v>
      </c>
      <c r="EE24" s="6" t="e">
        <f ca="1"/>
        <v>#N/A</v>
      </c>
      <c r="EF24" s="6" t="e">
        <f ca="1"/>
        <v>#N/A</v>
      </c>
      <c r="EG24" s="6" t="e">
        <f ca="1"/>
        <v>#N/A</v>
      </c>
      <c r="EH24" s="6" t="e">
        <f ca="1"/>
        <v>#N/A</v>
      </c>
      <c r="EI24" s="6" t="e">
        <f ca="1"/>
        <v>#N/A</v>
      </c>
      <c r="EJ24" s="6" t="e">
        <f ca="1"/>
        <v>#N/A</v>
      </c>
      <c r="EK24" s="6" t="e">
        <f ca="1"/>
        <v>#N/A</v>
      </c>
      <c r="EL24" s="6" t="e">
        <f ca="1"/>
        <v>#N/A</v>
      </c>
      <c r="EM24" s="6" t="e">
        <f ca="1"/>
        <v>#N/A</v>
      </c>
      <c r="EN24" s="6" t="e">
        <f ca="1"/>
        <v>#N/A</v>
      </c>
      <c r="EO24" s="6" t="e">
        <f ca="1"/>
        <v>#N/A</v>
      </c>
      <c r="EP24" s="6" t="e">
        <f ca="1"/>
        <v>#N/A</v>
      </c>
      <c r="EQ24" s="6" t="e">
        <f ca="1"/>
        <v>#N/A</v>
      </c>
      <c r="ER24" s="6" t="e">
        <f ca="1"/>
        <v>#N/A</v>
      </c>
      <c r="ES24" s="6" t="e">
        <f ca="1"/>
        <v>#N/A</v>
      </c>
      <c r="ET24" s="6" t="e">
        <f ca="1"/>
        <v>#N/A</v>
      </c>
      <c r="EU24" s="6" t="e">
        <f ca="1"/>
        <v>#N/A</v>
      </c>
      <c r="EV24" s="6" t="e">
        <f ca="1"/>
        <v>#N/A</v>
      </c>
      <c r="EW24" s="6" t="e">
        <f ca="1"/>
        <v>#N/A</v>
      </c>
      <c r="EX24" s="54" t="e">
        <f ca="1"/>
        <v>#N/A</v>
      </c>
      <c r="FA24" s="48">
        <v>1</v>
      </c>
    </row>
    <row r="25" spans="1:177" ht="15" customHeight="1" x14ac:dyDescent="0.3">
      <c r="BA25" s="60" t="e">
        <f ca="1"/>
        <v>#N/A</v>
      </c>
      <c r="BB25" s="4" t="e">
        <f ca="1"/>
        <v>#N/A</v>
      </c>
      <c r="BC25" s="4" t="e">
        <f ca="1"/>
        <v>#N/A</v>
      </c>
      <c r="BD25" s="4" t="e">
        <f ca="1"/>
        <v>#N/A</v>
      </c>
      <c r="BE25" s="4" t="e">
        <f ca="1"/>
        <v>#N/A</v>
      </c>
      <c r="BF25" s="4" t="e">
        <f ca="1"/>
        <v>#N/A</v>
      </c>
      <c r="BG25" s="4" t="e">
        <f ca="1"/>
        <v>#N/A</v>
      </c>
      <c r="BH25" s="4" t="e">
        <f ca="1"/>
        <v>#N/A</v>
      </c>
      <c r="BI25" s="4" t="e">
        <f ca="1"/>
        <v>#N/A</v>
      </c>
      <c r="BJ25" s="6" t="e">
        <f ca="1"/>
        <v>#N/A</v>
      </c>
      <c r="BK25" s="1" t="e">
        <f ca="1"/>
        <v>#N/A</v>
      </c>
      <c r="BL25" s="6" t="e">
        <f ca="1"/>
        <v>#N/A</v>
      </c>
      <c r="BM25" s="6" t="e">
        <f ca="1"/>
        <v>#N/A</v>
      </c>
      <c r="BN25" s="6" t="e">
        <f ca="1"/>
        <v>#N/A</v>
      </c>
      <c r="BO25" s="6" t="e">
        <f ca="1"/>
        <v>#N/A</v>
      </c>
      <c r="BP25" s="6" t="e">
        <f ca="1"/>
        <v>#N/A</v>
      </c>
      <c r="BQ25" s="6" t="e">
        <f ca="1"/>
        <v>#N/A</v>
      </c>
      <c r="BR25" s="6" t="e">
        <f ca="1"/>
        <v>#N/A</v>
      </c>
      <c r="BS25" s="6" t="e">
        <f ca="1"/>
        <v>#N/A</v>
      </c>
      <c r="BT25" s="6" t="e">
        <f ca="1"/>
        <v>#N/A</v>
      </c>
      <c r="BU25" s="6" t="e">
        <f ca="1"/>
        <v>#N/A</v>
      </c>
      <c r="BV25" s="6" t="e">
        <f ca="1"/>
        <v>#N/A</v>
      </c>
      <c r="BW25" s="6" t="e">
        <f ca="1"/>
        <v>#N/A</v>
      </c>
      <c r="BX25" s="6" t="e">
        <f ca="1"/>
        <v>#N/A</v>
      </c>
      <c r="BY25" s="6" t="e">
        <f ca="1"/>
        <v>#N/A</v>
      </c>
      <c r="BZ25" s="6" t="e">
        <f ca="1"/>
        <v>#N/A</v>
      </c>
      <c r="CA25" s="6" t="e">
        <f ca="1"/>
        <v>#N/A</v>
      </c>
      <c r="CB25" s="6" t="e">
        <f ca="1"/>
        <v>#N/A</v>
      </c>
      <c r="CC25" s="6" t="e">
        <f ca="1"/>
        <v>#N/A</v>
      </c>
      <c r="CD25" s="6" t="e">
        <f ca="1"/>
        <v>#N/A</v>
      </c>
      <c r="CE25" s="6" t="e">
        <f ca="1"/>
        <v>#N/A</v>
      </c>
      <c r="CF25" s="6" t="e">
        <f ca="1"/>
        <v>#N/A</v>
      </c>
      <c r="CG25" s="6" t="e">
        <f ca="1"/>
        <v>#N/A</v>
      </c>
      <c r="CH25" s="6" t="e">
        <f ca="1"/>
        <v>#N/A</v>
      </c>
      <c r="CI25" s="6" t="e">
        <f ca="1"/>
        <v>#N/A</v>
      </c>
      <c r="CJ25" s="6" t="e">
        <f ca="1"/>
        <v>#N/A</v>
      </c>
      <c r="CK25" s="6" t="e">
        <f ca="1"/>
        <v>#N/A</v>
      </c>
      <c r="CL25" s="6" t="e">
        <f ca="1"/>
        <v>#N/A</v>
      </c>
      <c r="CM25" s="6" t="e">
        <f ca="1"/>
        <v>#N/A</v>
      </c>
      <c r="CN25" s="6" t="e">
        <f ca="1"/>
        <v>#N/A</v>
      </c>
      <c r="CO25" s="6" t="e">
        <f ca="1"/>
        <v>#N/A</v>
      </c>
      <c r="CP25" s="6" t="e">
        <f ca="1"/>
        <v>#N/A</v>
      </c>
      <c r="CQ25" s="6" t="e">
        <f ca="1"/>
        <v>#N/A</v>
      </c>
      <c r="CR25" s="6" t="e">
        <f ca="1"/>
        <v>#N/A</v>
      </c>
      <c r="CS25" s="6" t="e">
        <f ca="1"/>
        <v>#N/A</v>
      </c>
      <c r="CT25" s="6" t="e">
        <f ca="1"/>
        <v>#N/A</v>
      </c>
      <c r="CU25" s="6" t="e">
        <f ca="1"/>
        <v>#N/A</v>
      </c>
      <c r="CV25" s="6" t="e">
        <f ca="1"/>
        <v>#N/A</v>
      </c>
      <c r="CW25" s="6" t="e">
        <f ca="1"/>
        <v>#N/A</v>
      </c>
      <c r="CX25" s="54" t="e">
        <f ca="1"/>
        <v>#N/A</v>
      </c>
      <c r="DA25" s="55" t="e">
        <f ca="1"/>
        <v>#N/A</v>
      </c>
      <c r="DB25" s="6" t="e">
        <f ca="1"/>
        <v>#N/A</v>
      </c>
      <c r="DC25" s="6" t="e">
        <f ca="1"/>
        <v>#N/A</v>
      </c>
      <c r="DD25" s="6" t="e">
        <f ca="1"/>
        <v>#N/A</v>
      </c>
      <c r="DE25" s="6" t="e">
        <f ca="1"/>
        <v>#N/A</v>
      </c>
      <c r="DF25" s="6" t="e">
        <f ca="1"/>
        <v>#N/A</v>
      </c>
      <c r="DG25" s="6" t="e">
        <f ca="1"/>
        <v>#N/A</v>
      </c>
      <c r="DH25" s="6" t="e">
        <f ca="1"/>
        <v>#N/A</v>
      </c>
      <c r="DI25" s="6" t="e">
        <f ca="1"/>
        <v>#N/A</v>
      </c>
      <c r="DJ25" s="6" t="e">
        <f ca="1"/>
        <v>#N/A</v>
      </c>
      <c r="DK25" s="6" t="e">
        <f ca="1"/>
        <v>#N/A</v>
      </c>
      <c r="DL25" s="6" t="e">
        <f ca="1"/>
        <v>#N/A</v>
      </c>
      <c r="DM25" s="6" t="e">
        <f ca="1"/>
        <v>#N/A</v>
      </c>
      <c r="DN25" s="6" t="e">
        <f ca="1"/>
        <v>#N/A</v>
      </c>
      <c r="DO25" s="6" t="e">
        <f ca="1"/>
        <v>#N/A</v>
      </c>
      <c r="DP25" s="6" t="e">
        <f ca="1"/>
        <v>#N/A</v>
      </c>
      <c r="DQ25" s="6" t="e">
        <f ca="1"/>
        <v>#N/A</v>
      </c>
      <c r="DR25" s="6" t="e">
        <f ca="1"/>
        <v>#N/A</v>
      </c>
      <c r="DS25" s="6" t="e">
        <f ca="1"/>
        <v>#N/A</v>
      </c>
      <c r="DT25" s="6" t="e">
        <f ca="1"/>
        <v>#N/A</v>
      </c>
      <c r="DU25" s="6" t="e">
        <f ca="1"/>
        <v>#N/A</v>
      </c>
      <c r="DV25" s="6" t="e">
        <f ca="1"/>
        <v>#N/A</v>
      </c>
      <c r="DW25" s="6" t="e">
        <f ca="1"/>
        <v>#N/A</v>
      </c>
      <c r="DX25" s="6" t="e">
        <f ca="1"/>
        <v>#N/A</v>
      </c>
      <c r="DY25" s="6" t="e">
        <f ca="1"/>
        <v>#N/A</v>
      </c>
      <c r="DZ25" s="6" t="e">
        <f ca="1"/>
        <v>#N/A</v>
      </c>
      <c r="EA25" s="6" t="e">
        <f ca="1"/>
        <v>#N/A</v>
      </c>
      <c r="EB25" s="6" t="e">
        <f ca="1"/>
        <v>#N/A</v>
      </c>
      <c r="EC25" s="6" t="e">
        <f ca="1"/>
        <v>#N/A</v>
      </c>
      <c r="ED25" s="6" t="e">
        <f ca="1"/>
        <v>#N/A</v>
      </c>
      <c r="EE25" s="6" t="e">
        <f ca="1"/>
        <v>#N/A</v>
      </c>
      <c r="EF25" s="6" t="e">
        <f ca="1"/>
        <v>#N/A</v>
      </c>
      <c r="EG25" s="6" t="e">
        <f ca="1"/>
        <v>#N/A</v>
      </c>
      <c r="EH25" s="6" t="e">
        <f ca="1"/>
        <v>#N/A</v>
      </c>
      <c r="EI25" s="6" t="e">
        <f ca="1"/>
        <v>#N/A</v>
      </c>
      <c r="EJ25" s="6" t="e">
        <f ca="1"/>
        <v>#N/A</v>
      </c>
      <c r="EK25" s="6" t="e">
        <f ca="1"/>
        <v>#N/A</v>
      </c>
      <c r="EL25" s="6" t="e">
        <f ca="1"/>
        <v>#N/A</v>
      </c>
      <c r="EM25" s="6" t="e">
        <f ca="1"/>
        <v>#N/A</v>
      </c>
      <c r="EN25" s="6" t="e">
        <f ca="1"/>
        <v>#N/A</v>
      </c>
      <c r="EO25" s="6" t="e">
        <f ca="1"/>
        <v>#N/A</v>
      </c>
      <c r="EP25" s="6" t="e">
        <f ca="1"/>
        <v>#N/A</v>
      </c>
      <c r="EQ25" s="6" t="e">
        <f ca="1"/>
        <v>#N/A</v>
      </c>
      <c r="ER25" s="6" t="e">
        <f ca="1"/>
        <v>#N/A</v>
      </c>
      <c r="ES25" s="6" t="e">
        <f ca="1"/>
        <v>#N/A</v>
      </c>
      <c r="ET25" s="6" t="e">
        <f ca="1"/>
        <v>#N/A</v>
      </c>
      <c r="EU25" s="6" t="e">
        <f ca="1"/>
        <v>#N/A</v>
      </c>
      <c r="EV25" s="6" t="e">
        <f ca="1"/>
        <v>#N/A</v>
      </c>
      <c r="EW25" s="6" t="e">
        <f ca="1"/>
        <v>#N/A</v>
      </c>
      <c r="EX25" s="54" t="e">
        <f ca="1"/>
        <v>#N/A</v>
      </c>
      <c r="FA25" s="48">
        <v>1</v>
      </c>
    </row>
    <row r="26" spans="1:177" ht="15" customHeight="1" x14ac:dyDescent="0.3">
      <c r="BA26" s="60" t="e">
        <f ca="1"/>
        <v>#N/A</v>
      </c>
      <c r="BB26" s="4" t="e">
        <f ca="1"/>
        <v>#N/A</v>
      </c>
      <c r="BC26" s="4" t="e">
        <f ca="1"/>
        <v>#N/A</v>
      </c>
      <c r="BD26" s="4" t="e">
        <f ca="1"/>
        <v>#N/A</v>
      </c>
      <c r="BE26" s="4" t="e">
        <f ca="1"/>
        <v>#N/A</v>
      </c>
      <c r="BF26" s="4" t="e">
        <f ca="1"/>
        <v>#N/A</v>
      </c>
      <c r="BG26" s="4" t="e">
        <f ca="1"/>
        <v>#N/A</v>
      </c>
      <c r="BH26" s="4" t="e">
        <f ca="1"/>
        <v>#N/A</v>
      </c>
      <c r="BI26" s="4" t="e">
        <f ca="1"/>
        <v>#N/A</v>
      </c>
      <c r="BJ26" s="6" t="e">
        <f ca="1"/>
        <v>#N/A</v>
      </c>
      <c r="BK26" s="6" t="e">
        <f ca="1"/>
        <v>#N/A</v>
      </c>
      <c r="BL26" s="6" t="e">
        <f ca="1"/>
        <v>#N/A</v>
      </c>
      <c r="BM26" s="6" t="e">
        <f ca="1"/>
        <v>#N/A</v>
      </c>
      <c r="BN26" s="6" t="e">
        <f ca="1"/>
        <v>#N/A</v>
      </c>
      <c r="BO26" s="6" t="e">
        <f ca="1"/>
        <v>#N/A</v>
      </c>
      <c r="BP26" s="6" t="e">
        <f ca="1"/>
        <v>#N/A</v>
      </c>
      <c r="BQ26" s="6" t="e">
        <f ca="1"/>
        <v>#N/A</v>
      </c>
      <c r="BR26" s="6" t="e">
        <f ca="1"/>
        <v>#N/A</v>
      </c>
      <c r="BS26" s="6" t="e">
        <f ca="1"/>
        <v>#N/A</v>
      </c>
      <c r="BT26" s="6" t="e">
        <f ca="1"/>
        <v>#N/A</v>
      </c>
      <c r="BU26" s="6" t="e">
        <f ca="1"/>
        <v>#N/A</v>
      </c>
      <c r="BV26" s="6" t="e">
        <f ca="1"/>
        <v>#N/A</v>
      </c>
      <c r="BW26" s="6" t="e">
        <f ca="1"/>
        <v>#N/A</v>
      </c>
      <c r="BX26" s="6" t="e">
        <f ca="1"/>
        <v>#N/A</v>
      </c>
      <c r="BY26" s="6" t="e">
        <f ca="1"/>
        <v>#N/A</v>
      </c>
      <c r="BZ26" s="6" t="e">
        <f ca="1"/>
        <v>#N/A</v>
      </c>
      <c r="CA26" s="6" t="e">
        <f ca="1"/>
        <v>#N/A</v>
      </c>
      <c r="CB26" s="6" t="e">
        <f ca="1"/>
        <v>#N/A</v>
      </c>
      <c r="CC26" s="6" t="e">
        <f ca="1"/>
        <v>#N/A</v>
      </c>
      <c r="CD26" s="6" t="e">
        <f ca="1"/>
        <v>#N/A</v>
      </c>
      <c r="CE26" s="6" t="e">
        <f ca="1"/>
        <v>#N/A</v>
      </c>
      <c r="CF26" s="6" t="e">
        <f ca="1"/>
        <v>#N/A</v>
      </c>
      <c r="CG26" s="6" t="e">
        <f ca="1"/>
        <v>#N/A</v>
      </c>
      <c r="CH26" s="6" t="e">
        <f ca="1"/>
        <v>#N/A</v>
      </c>
      <c r="CI26" s="6" t="e">
        <f ca="1"/>
        <v>#N/A</v>
      </c>
      <c r="CJ26" s="6" t="e">
        <f ca="1"/>
        <v>#N/A</v>
      </c>
      <c r="CK26" s="6" t="e">
        <f ca="1"/>
        <v>#N/A</v>
      </c>
      <c r="CL26" s="6" t="e">
        <f ca="1"/>
        <v>#N/A</v>
      </c>
      <c r="CM26" s="6" t="e">
        <f ca="1"/>
        <v>#N/A</v>
      </c>
      <c r="CN26" s="6" t="e">
        <f ca="1"/>
        <v>#N/A</v>
      </c>
      <c r="CO26" s="6" t="e">
        <f ca="1"/>
        <v>#N/A</v>
      </c>
      <c r="CP26" s="6" t="e">
        <f ca="1"/>
        <v>#N/A</v>
      </c>
      <c r="CQ26" s="6" t="e">
        <f ca="1"/>
        <v>#N/A</v>
      </c>
      <c r="CR26" s="6" t="e">
        <f ca="1"/>
        <v>#N/A</v>
      </c>
      <c r="CS26" s="6" t="e">
        <f ca="1"/>
        <v>#N/A</v>
      </c>
      <c r="CT26" s="6" t="e">
        <f ca="1"/>
        <v>#N/A</v>
      </c>
      <c r="CU26" s="6" t="e">
        <f ca="1"/>
        <v>#N/A</v>
      </c>
      <c r="CV26" s="6" t="e">
        <f ca="1"/>
        <v>#N/A</v>
      </c>
      <c r="CW26" s="6" t="e">
        <f ca="1"/>
        <v>#N/A</v>
      </c>
      <c r="CX26" s="54" t="e">
        <f ca="1"/>
        <v>#N/A</v>
      </c>
      <c r="DA26" s="55" t="e">
        <f ca="1"/>
        <v>#N/A</v>
      </c>
      <c r="DB26" s="6" t="e">
        <f ca="1"/>
        <v>#N/A</v>
      </c>
      <c r="DC26" s="6" t="e">
        <f ca="1"/>
        <v>#N/A</v>
      </c>
      <c r="DD26" s="6" t="e">
        <f ca="1"/>
        <v>#N/A</v>
      </c>
      <c r="DE26" s="6" t="e">
        <f ca="1"/>
        <v>#N/A</v>
      </c>
      <c r="DF26" s="6" t="e">
        <f ca="1"/>
        <v>#N/A</v>
      </c>
      <c r="DG26" s="6" t="e">
        <f ca="1"/>
        <v>#N/A</v>
      </c>
      <c r="DH26" s="6" t="e">
        <f ca="1"/>
        <v>#N/A</v>
      </c>
      <c r="DI26" s="6" t="e">
        <f ca="1"/>
        <v>#N/A</v>
      </c>
      <c r="DJ26" s="6" t="e">
        <f ca="1"/>
        <v>#N/A</v>
      </c>
      <c r="DK26" s="6" t="e">
        <f ca="1"/>
        <v>#N/A</v>
      </c>
      <c r="DL26" s="6" t="e">
        <f ca="1"/>
        <v>#N/A</v>
      </c>
      <c r="DM26" s="6" t="e">
        <f ca="1"/>
        <v>#N/A</v>
      </c>
      <c r="DN26" s="6" t="e">
        <f ca="1"/>
        <v>#N/A</v>
      </c>
      <c r="DO26" s="6" t="e">
        <f ca="1"/>
        <v>#N/A</v>
      </c>
      <c r="DP26" s="6" t="e">
        <f ca="1"/>
        <v>#N/A</v>
      </c>
      <c r="DQ26" s="6" t="e">
        <f ca="1"/>
        <v>#N/A</v>
      </c>
      <c r="DR26" s="6" t="e">
        <f ca="1"/>
        <v>#N/A</v>
      </c>
      <c r="DS26" s="6" t="e">
        <f ca="1"/>
        <v>#N/A</v>
      </c>
      <c r="DT26" s="6" t="e">
        <f ca="1"/>
        <v>#N/A</v>
      </c>
      <c r="DU26" s="6" t="e">
        <f ca="1"/>
        <v>#N/A</v>
      </c>
      <c r="DV26" s="6" t="e">
        <f ca="1"/>
        <v>#N/A</v>
      </c>
      <c r="DW26" s="6" t="e">
        <f ca="1"/>
        <v>#N/A</v>
      </c>
      <c r="DX26" s="6" t="e">
        <f ca="1"/>
        <v>#N/A</v>
      </c>
      <c r="DY26" s="6" t="e">
        <f ca="1"/>
        <v>#N/A</v>
      </c>
      <c r="DZ26" s="6" t="e">
        <f ca="1"/>
        <v>#N/A</v>
      </c>
      <c r="EA26" s="6" t="e">
        <f ca="1"/>
        <v>#N/A</v>
      </c>
      <c r="EB26" s="6" t="e">
        <f ca="1"/>
        <v>#N/A</v>
      </c>
      <c r="EC26" s="6" t="e">
        <f ca="1"/>
        <v>#N/A</v>
      </c>
      <c r="ED26" s="6" t="e">
        <f ca="1"/>
        <v>#N/A</v>
      </c>
      <c r="EE26" s="6" t="e">
        <f ca="1"/>
        <v>#N/A</v>
      </c>
      <c r="EF26" s="6" t="e">
        <f ca="1"/>
        <v>#N/A</v>
      </c>
      <c r="EG26" s="6" t="e">
        <f ca="1"/>
        <v>#N/A</v>
      </c>
      <c r="EH26" s="6" t="e">
        <f ca="1"/>
        <v>#N/A</v>
      </c>
      <c r="EI26" s="6" t="e">
        <f ca="1"/>
        <v>#N/A</v>
      </c>
      <c r="EJ26" s="6" t="e">
        <f ca="1"/>
        <v>#N/A</v>
      </c>
      <c r="EK26" s="6" t="e">
        <f ca="1"/>
        <v>#N/A</v>
      </c>
      <c r="EL26" s="6" t="e">
        <f ca="1"/>
        <v>#N/A</v>
      </c>
      <c r="EM26" s="6" t="e">
        <f ca="1"/>
        <v>#N/A</v>
      </c>
      <c r="EN26" s="6" t="e">
        <f ca="1"/>
        <v>#N/A</v>
      </c>
      <c r="EO26" s="6" t="e">
        <f ca="1"/>
        <v>#N/A</v>
      </c>
      <c r="EP26" s="6" t="e">
        <f ca="1"/>
        <v>#N/A</v>
      </c>
      <c r="EQ26" s="6" t="e">
        <f ca="1"/>
        <v>#N/A</v>
      </c>
      <c r="ER26" s="6" t="e">
        <f ca="1"/>
        <v>#N/A</v>
      </c>
      <c r="ES26" s="6" t="e">
        <f ca="1"/>
        <v>#N/A</v>
      </c>
      <c r="ET26" s="6" t="e">
        <f ca="1"/>
        <v>#N/A</v>
      </c>
      <c r="EU26" s="6" t="e">
        <f ca="1"/>
        <v>#N/A</v>
      </c>
      <c r="EV26" s="6" t="e">
        <f ca="1"/>
        <v>#N/A</v>
      </c>
      <c r="EW26" s="6" t="e">
        <f ca="1"/>
        <v>#N/A</v>
      </c>
      <c r="EX26" s="54" t="e">
        <f ca="1"/>
        <v>#N/A</v>
      </c>
      <c r="FA26" s="48">
        <v>1</v>
      </c>
    </row>
    <row r="27" spans="1:177" ht="15" customHeight="1" x14ac:dyDescent="0.3">
      <c r="BA27" s="60" t="e">
        <f ca="1"/>
        <v>#N/A</v>
      </c>
      <c r="BB27" s="4" t="e">
        <f ca="1"/>
        <v>#N/A</v>
      </c>
      <c r="BC27" s="4" t="e">
        <f ca="1"/>
        <v>#N/A</v>
      </c>
      <c r="BD27" s="4" t="e">
        <f ca="1"/>
        <v>#N/A</v>
      </c>
      <c r="BE27" s="4" t="e">
        <f ca="1"/>
        <v>#N/A</v>
      </c>
      <c r="BF27" s="4" t="e">
        <f ca="1"/>
        <v>#N/A</v>
      </c>
      <c r="BG27" s="4" t="e">
        <f ca="1"/>
        <v>#N/A</v>
      </c>
      <c r="BH27" s="4" t="e">
        <f ca="1"/>
        <v>#N/A</v>
      </c>
      <c r="BI27" s="4" t="e">
        <f ca="1"/>
        <v>#N/A</v>
      </c>
      <c r="BJ27" s="6" t="e">
        <f ca="1"/>
        <v>#N/A</v>
      </c>
      <c r="BK27" s="6" t="e">
        <f ca="1"/>
        <v>#N/A</v>
      </c>
      <c r="BL27" s="6" t="e">
        <f ca="1"/>
        <v>#N/A</v>
      </c>
      <c r="BM27" s="6" t="e">
        <f ca="1"/>
        <v>#N/A</v>
      </c>
      <c r="BN27" s="6" t="e">
        <f ca="1"/>
        <v>#N/A</v>
      </c>
      <c r="BO27" s="6" t="e">
        <f ca="1"/>
        <v>#N/A</v>
      </c>
      <c r="BP27" s="6" t="e">
        <f ca="1"/>
        <v>#N/A</v>
      </c>
      <c r="BQ27" s="6" t="e">
        <f ca="1"/>
        <v>#N/A</v>
      </c>
      <c r="BR27" s="6" t="e">
        <f ca="1"/>
        <v>#N/A</v>
      </c>
      <c r="BS27" s="6" t="e">
        <f ca="1"/>
        <v>#N/A</v>
      </c>
      <c r="BT27" s="6" t="e">
        <f ca="1"/>
        <v>#N/A</v>
      </c>
      <c r="BU27" s="6" t="e">
        <f ca="1"/>
        <v>#N/A</v>
      </c>
      <c r="BV27" s="6" t="e">
        <f ca="1"/>
        <v>#N/A</v>
      </c>
      <c r="BW27" s="6" t="e">
        <f ca="1"/>
        <v>#N/A</v>
      </c>
      <c r="BX27" s="6" t="e">
        <f ca="1"/>
        <v>#N/A</v>
      </c>
      <c r="BY27" s="6" t="e">
        <f ca="1"/>
        <v>#N/A</v>
      </c>
      <c r="BZ27" s="6" t="e">
        <f ca="1"/>
        <v>#N/A</v>
      </c>
      <c r="CA27" s="6" t="e">
        <f ca="1"/>
        <v>#N/A</v>
      </c>
      <c r="CB27" s="6" t="e">
        <f ca="1"/>
        <v>#N/A</v>
      </c>
      <c r="CC27" s="6" t="e">
        <f ca="1"/>
        <v>#N/A</v>
      </c>
      <c r="CD27" s="6" t="e">
        <f ca="1"/>
        <v>#N/A</v>
      </c>
      <c r="CE27" s="6" t="e">
        <f ca="1"/>
        <v>#N/A</v>
      </c>
      <c r="CF27" s="6" t="e">
        <f ca="1"/>
        <v>#N/A</v>
      </c>
      <c r="CG27" s="6" t="e">
        <f ca="1"/>
        <v>#N/A</v>
      </c>
      <c r="CH27" s="6" t="e">
        <f ca="1"/>
        <v>#N/A</v>
      </c>
      <c r="CI27" s="6" t="e">
        <f ca="1"/>
        <v>#N/A</v>
      </c>
      <c r="CJ27" s="6" t="e">
        <f ca="1"/>
        <v>#N/A</v>
      </c>
      <c r="CK27" s="6" t="e">
        <f ca="1"/>
        <v>#N/A</v>
      </c>
      <c r="CL27" s="6" t="e">
        <f ca="1"/>
        <v>#N/A</v>
      </c>
      <c r="CM27" s="6" t="e">
        <f ca="1"/>
        <v>#N/A</v>
      </c>
      <c r="CN27" s="6" t="e">
        <f ca="1"/>
        <v>#N/A</v>
      </c>
      <c r="CO27" s="6" t="e">
        <f ca="1"/>
        <v>#N/A</v>
      </c>
      <c r="CP27" s="6" t="e">
        <f ca="1"/>
        <v>#N/A</v>
      </c>
      <c r="CQ27" s="6" t="e">
        <f ca="1"/>
        <v>#N/A</v>
      </c>
      <c r="CR27" s="6" t="e">
        <f ca="1"/>
        <v>#N/A</v>
      </c>
      <c r="CS27" s="6" t="e">
        <f ca="1"/>
        <v>#N/A</v>
      </c>
      <c r="CT27" s="6" t="e">
        <f ca="1"/>
        <v>#N/A</v>
      </c>
      <c r="CU27" s="6" t="e">
        <f ca="1"/>
        <v>#N/A</v>
      </c>
      <c r="CV27" s="6" t="e">
        <f ca="1"/>
        <v>#N/A</v>
      </c>
      <c r="CW27" s="6" t="e">
        <f ca="1"/>
        <v>#N/A</v>
      </c>
      <c r="CX27" s="54" t="e">
        <f ca="1"/>
        <v>#N/A</v>
      </c>
      <c r="DA27" s="55" t="e">
        <f ca="1"/>
        <v>#N/A</v>
      </c>
      <c r="DB27" s="6" t="e">
        <f ca="1"/>
        <v>#N/A</v>
      </c>
      <c r="DC27" s="6" t="e">
        <f ca="1"/>
        <v>#N/A</v>
      </c>
      <c r="DD27" s="6" t="e">
        <f ca="1"/>
        <v>#N/A</v>
      </c>
      <c r="DE27" s="6" t="e">
        <f ca="1"/>
        <v>#N/A</v>
      </c>
      <c r="DF27" s="6" t="e">
        <f ca="1"/>
        <v>#N/A</v>
      </c>
      <c r="DG27" s="6" t="e">
        <f ca="1"/>
        <v>#N/A</v>
      </c>
      <c r="DH27" s="6" t="e">
        <f ca="1"/>
        <v>#N/A</v>
      </c>
      <c r="DI27" s="6" t="e">
        <f ca="1"/>
        <v>#N/A</v>
      </c>
      <c r="DJ27" s="6" t="e">
        <f ca="1"/>
        <v>#N/A</v>
      </c>
      <c r="DK27" s="6" t="e">
        <f ca="1"/>
        <v>#N/A</v>
      </c>
      <c r="DL27" s="6" t="e">
        <f ca="1"/>
        <v>#N/A</v>
      </c>
      <c r="DM27" s="6" t="e">
        <f ca="1"/>
        <v>#N/A</v>
      </c>
      <c r="DN27" s="6" t="e">
        <f ca="1"/>
        <v>#N/A</v>
      </c>
      <c r="DO27" s="6" t="e">
        <f ca="1"/>
        <v>#N/A</v>
      </c>
      <c r="DP27" s="6" t="e">
        <f ca="1"/>
        <v>#N/A</v>
      </c>
      <c r="DQ27" s="6" t="e">
        <f ca="1"/>
        <v>#N/A</v>
      </c>
      <c r="DR27" s="6" t="e">
        <f ca="1"/>
        <v>#N/A</v>
      </c>
      <c r="DS27" s="6" t="e">
        <f ca="1"/>
        <v>#N/A</v>
      </c>
      <c r="DT27" s="6" t="e">
        <f ca="1"/>
        <v>#N/A</v>
      </c>
      <c r="DU27" s="6" t="e">
        <f ca="1"/>
        <v>#N/A</v>
      </c>
      <c r="DV27" s="6" t="e">
        <f ca="1"/>
        <v>#N/A</v>
      </c>
      <c r="DW27" s="6" t="e">
        <f ca="1"/>
        <v>#N/A</v>
      </c>
      <c r="DX27" s="6" t="e">
        <f ca="1"/>
        <v>#N/A</v>
      </c>
      <c r="DY27" s="6" t="e">
        <f ca="1"/>
        <v>#N/A</v>
      </c>
      <c r="DZ27" s="6" t="e">
        <f ca="1"/>
        <v>#N/A</v>
      </c>
      <c r="EA27" s="6" t="e">
        <f ca="1"/>
        <v>#N/A</v>
      </c>
      <c r="EB27" s="6" t="e">
        <f ca="1"/>
        <v>#N/A</v>
      </c>
      <c r="EC27" s="6" t="e">
        <f ca="1"/>
        <v>#N/A</v>
      </c>
      <c r="ED27" s="6" t="e">
        <f ca="1"/>
        <v>#N/A</v>
      </c>
      <c r="EE27" s="6" t="e">
        <f ca="1"/>
        <v>#N/A</v>
      </c>
      <c r="EF27" s="6" t="e">
        <f ca="1"/>
        <v>#N/A</v>
      </c>
      <c r="EG27" s="6" t="e">
        <f ca="1"/>
        <v>#N/A</v>
      </c>
      <c r="EH27" s="6" t="e">
        <f ca="1"/>
        <v>#N/A</v>
      </c>
      <c r="EI27" s="6" t="e">
        <f ca="1"/>
        <v>#N/A</v>
      </c>
      <c r="EJ27" s="6" t="e">
        <f ca="1"/>
        <v>#N/A</v>
      </c>
      <c r="EK27" s="6" t="e">
        <f ca="1"/>
        <v>#N/A</v>
      </c>
      <c r="EL27" s="6" t="e">
        <f ca="1"/>
        <v>#N/A</v>
      </c>
      <c r="EM27" s="6" t="e">
        <f ca="1"/>
        <v>#N/A</v>
      </c>
      <c r="EN27" s="6" t="e">
        <f ca="1"/>
        <v>#N/A</v>
      </c>
      <c r="EO27" s="6" t="e">
        <f ca="1"/>
        <v>#N/A</v>
      </c>
      <c r="EP27" s="6" t="e">
        <f ca="1"/>
        <v>#N/A</v>
      </c>
      <c r="EQ27" s="6" t="e">
        <f ca="1"/>
        <v>#N/A</v>
      </c>
      <c r="ER27" s="6" t="e">
        <f ca="1"/>
        <v>#N/A</v>
      </c>
      <c r="ES27" s="6" t="e">
        <f ca="1"/>
        <v>#N/A</v>
      </c>
      <c r="ET27" s="6" t="e">
        <f ca="1"/>
        <v>#N/A</v>
      </c>
      <c r="EU27" s="6" t="e">
        <f ca="1"/>
        <v>#N/A</v>
      </c>
      <c r="EV27" s="6" t="e">
        <f ca="1"/>
        <v>#N/A</v>
      </c>
      <c r="EW27" s="6" t="e">
        <f ca="1"/>
        <v>#N/A</v>
      </c>
      <c r="EX27" s="54" t="e">
        <f ca="1"/>
        <v>#N/A</v>
      </c>
      <c r="FA27" s="48">
        <v>1</v>
      </c>
    </row>
    <row r="28" spans="1:177" ht="15" customHeight="1" x14ac:dyDescent="0.3">
      <c r="BA28" s="60" t="e">
        <f ca="1"/>
        <v>#N/A</v>
      </c>
      <c r="BB28" s="4" t="e">
        <f ca="1"/>
        <v>#N/A</v>
      </c>
      <c r="BC28" s="4" t="e">
        <f ca="1"/>
        <v>#N/A</v>
      </c>
      <c r="BD28" s="4" t="e">
        <f ca="1"/>
        <v>#N/A</v>
      </c>
      <c r="BE28" s="4" t="e">
        <f ca="1"/>
        <v>#N/A</v>
      </c>
      <c r="BF28" s="4" t="e">
        <f ca="1"/>
        <v>#N/A</v>
      </c>
      <c r="BG28" s="4" t="e">
        <f ca="1"/>
        <v>#N/A</v>
      </c>
      <c r="BH28" s="4" t="e">
        <f ca="1"/>
        <v>#N/A</v>
      </c>
      <c r="BI28" s="4" t="e">
        <f ca="1"/>
        <v>#N/A</v>
      </c>
      <c r="BJ28" s="6" t="e">
        <f ca="1"/>
        <v>#N/A</v>
      </c>
      <c r="BK28" s="6" t="e">
        <f ca="1"/>
        <v>#N/A</v>
      </c>
      <c r="BL28" s="6" t="e">
        <f ca="1"/>
        <v>#N/A</v>
      </c>
      <c r="BM28" s="6" t="e">
        <f ca="1"/>
        <v>#N/A</v>
      </c>
      <c r="BN28" s="6" t="e">
        <f ca="1"/>
        <v>#N/A</v>
      </c>
      <c r="BO28" s="6" t="e">
        <f ca="1"/>
        <v>#N/A</v>
      </c>
      <c r="BP28" s="6" t="e">
        <f ca="1"/>
        <v>#N/A</v>
      </c>
      <c r="BQ28" s="6" t="e">
        <f ca="1"/>
        <v>#N/A</v>
      </c>
      <c r="BR28" s="6" t="e">
        <f ca="1"/>
        <v>#N/A</v>
      </c>
      <c r="BS28" s="6" t="e">
        <f ca="1"/>
        <v>#N/A</v>
      </c>
      <c r="BT28" s="6" t="e">
        <f ca="1"/>
        <v>#N/A</v>
      </c>
      <c r="BU28" s="6" t="e">
        <f ca="1"/>
        <v>#N/A</v>
      </c>
      <c r="BV28" s="6" t="e">
        <f ca="1"/>
        <v>#N/A</v>
      </c>
      <c r="BW28" s="6" t="e">
        <f ca="1"/>
        <v>#N/A</v>
      </c>
      <c r="BX28" s="6" t="e">
        <f ca="1"/>
        <v>#N/A</v>
      </c>
      <c r="BY28" s="6" t="e">
        <f ca="1"/>
        <v>#N/A</v>
      </c>
      <c r="BZ28" s="6" t="e">
        <f ca="1"/>
        <v>#N/A</v>
      </c>
      <c r="CA28" s="6" t="e">
        <f ca="1"/>
        <v>#N/A</v>
      </c>
      <c r="CB28" s="6" t="e">
        <f ca="1"/>
        <v>#N/A</v>
      </c>
      <c r="CC28" s="6" t="e">
        <f ca="1"/>
        <v>#N/A</v>
      </c>
      <c r="CD28" s="6" t="e">
        <f ca="1"/>
        <v>#N/A</v>
      </c>
      <c r="CE28" s="6" t="e">
        <f ca="1"/>
        <v>#N/A</v>
      </c>
      <c r="CF28" s="6" t="e">
        <f ca="1"/>
        <v>#N/A</v>
      </c>
      <c r="CG28" s="6" t="e">
        <f ca="1"/>
        <v>#N/A</v>
      </c>
      <c r="CH28" s="6" t="e">
        <f ca="1"/>
        <v>#N/A</v>
      </c>
      <c r="CI28" s="6" t="e">
        <f ca="1"/>
        <v>#N/A</v>
      </c>
      <c r="CJ28" s="6" t="e">
        <f ca="1"/>
        <v>#N/A</v>
      </c>
      <c r="CK28" s="6" t="e">
        <f ca="1"/>
        <v>#N/A</v>
      </c>
      <c r="CL28" s="6" t="e">
        <f ca="1"/>
        <v>#N/A</v>
      </c>
      <c r="CM28" s="6" t="e">
        <f ca="1"/>
        <v>#N/A</v>
      </c>
      <c r="CN28" s="6" t="e">
        <f ca="1"/>
        <v>#N/A</v>
      </c>
      <c r="CO28" s="6" t="e">
        <f ca="1"/>
        <v>#N/A</v>
      </c>
      <c r="CP28" s="6" t="e">
        <f ca="1"/>
        <v>#N/A</v>
      </c>
      <c r="CQ28" s="6" t="e">
        <f ca="1"/>
        <v>#N/A</v>
      </c>
      <c r="CR28" s="6" t="e">
        <f ca="1"/>
        <v>#N/A</v>
      </c>
      <c r="CS28" s="6" t="e">
        <f ca="1"/>
        <v>#N/A</v>
      </c>
      <c r="CT28" s="6" t="e">
        <f ca="1"/>
        <v>#N/A</v>
      </c>
      <c r="CU28" s="6" t="e">
        <f ca="1"/>
        <v>#N/A</v>
      </c>
      <c r="CV28" s="6" t="e">
        <f ca="1"/>
        <v>#N/A</v>
      </c>
      <c r="CW28" s="6" t="e">
        <f ca="1"/>
        <v>#N/A</v>
      </c>
      <c r="CX28" s="54" t="e">
        <f ca="1"/>
        <v>#N/A</v>
      </c>
      <c r="DA28" s="55" t="e">
        <f ca="1"/>
        <v>#N/A</v>
      </c>
      <c r="DB28" s="6" t="e">
        <f ca="1"/>
        <v>#N/A</v>
      </c>
      <c r="DC28" s="6" t="e">
        <f ca="1"/>
        <v>#N/A</v>
      </c>
      <c r="DD28" s="6" t="e">
        <f ca="1"/>
        <v>#N/A</v>
      </c>
      <c r="DE28" s="6" t="e">
        <f ca="1"/>
        <v>#N/A</v>
      </c>
      <c r="DF28" s="6" t="e">
        <f ca="1"/>
        <v>#N/A</v>
      </c>
      <c r="DG28" s="6" t="e">
        <f ca="1"/>
        <v>#N/A</v>
      </c>
      <c r="DH28" s="6" t="e">
        <f ca="1"/>
        <v>#N/A</v>
      </c>
      <c r="DI28" s="6" t="e">
        <f ca="1"/>
        <v>#N/A</v>
      </c>
      <c r="DJ28" s="6" t="e">
        <f ca="1"/>
        <v>#N/A</v>
      </c>
      <c r="DK28" s="6" t="e">
        <f ca="1"/>
        <v>#N/A</v>
      </c>
      <c r="DL28" s="6" t="e">
        <f ca="1"/>
        <v>#N/A</v>
      </c>
      <c r="DM28" s="6" t="e">
        <f ca="1"/>
        <v>#N/A</v>
      </c>
      <c r="DN28" s="6" t="e">
        <f ca="1"/>
        <v>#N/A</v>
      </c>
      <c r="DO28" s="6" t="e">
        <f ca="1"/>
        <v>#N/A</v>
      </c>
      <c r="DP28" s="6" t="e">
        <f ca="1"/>
        <v>#N/A</v>
      </c>
      <c r="DQ28" s="6" t="e">
        <f ca="1"/>
        <v>#N/A</v>
      </c>
      <c r="DR28" s="6" t="e">
        <f ca="1"/>
        <v>#N/A</v>
      </c>
      <c r="DS28" s="6" t="e">
        <f ca="1"/>
        <v>#N/A</v>
      </c>
      <c r="DT28" s="6" t="e">
        <f ca="1"/>
        <v>#N/A</v>
      </c>
      <c r="DU28" s="6" t="e">
        <f ca="1"/>
        <v>#N/A</v>
      </c>
      <c r="DV28" s="6" t="e">
        <f ca="1"/>
        <v>#N/A</v>
      </c>
      <c r="DW28" s="6" t="e">
        <f ca="1"/>
        <v>#N/A</v>
      </c>
      <c r="DX28" s="6" t="e">
        <f ca="1"/>
        <v>#N/A</v>
      </c>
      <c r="DY28" s="6" t="e">
        <f ca="1"/>
        <v>#N/A</v>
      </c>
      <c r="DZ28" s="6" t="e">
        <f ca="1"/>
        <v>#N/A</v>
      </c>
      <c r="EA28" s="6" t="e">
        <f ca="1"/>
        <v>#N/A</v>
      </c>
      <c r="EB28" s="6" t="e">
        <f ca="1"/>
        <v>#N/A</v>
      </c>
      <c r="EC28" s="6" t="e">
        <f ca="1"/>
        <v>#N/A</v>
      </c>
      <c r="ED28" s="6" t="e">
        <f ca="1"/>
        <v>#N/A</v>
      </c>
      <c r="EE28" s="6" t="e">
        <f ca="1"/>
        <v>#N/A</v>
      </c>
      <c r="EF28" s="6" t="e">
        <f ca="1"/>
        <v>#N/A</v>
      </c>
      <c r="EG28" s="6" t="e">
        <f ca="1"/>
        <v>#N/A</v>
      </c>
      <c r="EH28" s="6" t="e">
        <f ca="1"/>
        <v>#N/A</v>
      </c>
      <c r="EI28" s="6" t="e">
        <f ca="1"/>
        <v>#N/A</v>
      </c>
      <c r="EJ28" s="6" t="e">
        <f ca="1"/>
        <v>#N/A</v>
      </c>
      <c r="EK28" s="6" t="e">
        <f ca="1"/>
        <v>#N/A</v>
      </c>
      <c r="EL28" s="6" t="e">
        <f ca="1"/>
        <v>#N/A</v>
      </c>
      <c r="EM28" s="6" t="e">
        <f ca="1"/>
        <v>#N/A</v>
      </c>
      <c r="EN28" s="6" t="e">
        <f ca="1"/>
        <v>#N/A</v>
      </c>
      <c r="EO28" s="6" t="e">
        <f ca="1"/>
        <v>#N/A</v>
      </c>
      <c r="EP28" s="6" t="e">
        <f ca="1"/>
        <v>#N/A</v>
      </c>
      <c r="EQ28" s="6" t="e">
        <f ca="1"/>
        <v>#N/A</v>
      </c>
      <c r="ER28" s="6" t="e">
        <f ca="1"/>
        <v>#N/A</v>
      </c>
      <c r="ES28" s="6" t="e">
        <f ca="1"/>
        <v>#N/A</v>
      </c>
      <c r="ET28" s="6" t="e">
        <f ca="1"/>
        <v>#N/A</v>
      </c>
      <c r="EU28" s="6" t="e">
        <f ca="1"/>
        <v>#N/A</v>
      </c>
      <c r="EV28" s="6" t="e">
        <f ca="1"/>
        <v>#N/A</v>
      </c>
      <c r="EW28" s="6" t="e">
        <f ca="1"/>
        <v>#N/A</v>
      </c>
      <c r="EX28" s="54" t="e">
        <f ca="1"/>
        <v>#N/A</v>
      </c>
      <c r="FA28" s="48">
        <v>1</v>
      </c>
    </row>
    <row r="29" spans="1:177" ht="15" customHeight="1" x14ac:dyDescent="0.3">
      <c r="BA29" s="60" t="e">
        <f ca="1"/>
        <v>#N/A</v>
      </c>
      <c r="BB29" s="4" t="e">
        <f ca="1"/>
        <v>#N/A</v>
      </c>
      <c r="BC29" s="4" t="e">
        <f ca="1"/>
        <v>#N/A</v>
      </c>
      <c r="BD29" s="4" t="e">
        <f ca="1"/>
        <v>#N/A</v>
      </c>
      <c r="BE29" s="4" t="e">
        <f ca="1"/>
        <v>#N/A</v>
      </c>
      <c r="BF29" s="4" t="e">
        <f ca="1"/>
        <v>#N/A</v>
      </c>
      <c r="BG29" s="4" t="e">
        <f ca="1"/>
        <v>#N/A</v>
      </c>
      <c r="BH29" s="4" t="e">
        <f ca="1"/>
        <v>#N/A</v>
      </c>
      <c r="BI29" s="4" t="e">
        <f ca="1"/>
        <v>#N/A</v>
      </c>
      <c r="BJ29" s="6" t="e">
        <f ca="1"/>
        <v>#N/A</v>
      </c>
      <c r="BK29" s="6" t="e">
        <f ca="1"/>
        <v>#N/A</v>
      </c>
      <c r="BL29" s="6" t="e">
        <f ca="1"/>
        <v>#N/A</v>
      </c>
      <c r="BM29" s="6" t="e">
        <f ca="1"/>
        <v>#N/A</v>
      </c>
      <c r="BN29" s="6" t="e">
        <f ca="1"/>
        <v>#N/A</v>
      </c>
      <c r="BO29" s="6" t="e">
        <f ca="1"/>
        <v>#N/A</v>
      </c>
      <c r="BP29" s="6" t="e">
        <f ca="1"/>
        <v>#N/A</v>
      </c>
      <c r="BQ29" s="6" t="e">
        <f ca="1"/>
        <v>#N/A</v>
      </c>
      <c r="BR29" s="6" t="e">
        <f ca="1"/>
        <v>#N/A</v>
      </c>
      <c r="BS29" s="6" t="e">
        <f ca="1"/>
        <v>#N/A</v>
      </c>
      <c r="BT29" s="6" t="e">
        <f ca="1"/>
        <v>#N/A</v>
      </c>
      <c r="BU29" s="6" t="e">
        <f ca="1"/>
        <v>#N/A</v>
      </c>
      <c r="BV29" s="6" t="e">
        <f ca="1"/>
        <v>#N/A</v>
      </c>
      <c r="BW29" s="6" t="e">
        <f ca="1"/>
        <v>#N/A</v>
      </c>
      <c r="BX29" s="6" t="e">
        <f ca="1"/>
        <v>#N/A</v>
      </c>
      <c r="BY29" s="6" t="e">
        <f ca="1"/>
        <v>#N/A</v>
      </c>
      <c r="BZ29" s="6" t="e">
        <f ca="1"/>
        <v>#N/A</v>
      </c>
      <c r="CA29" s="6" t="e">
        <f ca="1"/>
        <v>#N/A</v>
      </c>
      <c r="CB29" s="6" t="e">
        <f ca="1"/>
        <v>#N/A</v>
      </c>
      <c r="CC29" s="6" t="e">
        <f ca="1"/>
        <v>#N/A</v>
      </c>
      <c r="CD29" s="6" t="e">
        <f ca="1"/>
        <v>#N/A</v>
      </c>
      <c r="CE29" s="6" t="e">
        <f ca="1"/>
        <v>#N/A</v>
      </c>
      <c r="CF29" s="6" t="e">
        <f ca="1"/>
        <v>#N/A</v>
      </c>
      <c r="CG29" s="6" t="e">
        <f ca="1"/>
        <v>#N/A</v>
      </c>
      <c r="CH29" s="6" t="e">
        <f ca="1"/>
        <v>#N/A</v>
      </c>
      <c r="CI29" s="6" t="e">
        <f ca="1"/>
        <v>#N/A</v>
      </c>
      <c r="CJ29" s="6" t="e">
        <f ca="1"/>
        <v>#N/A</v>
      </c>
      <c r="CK29" s="6" t="e">
        <f ca="1"/>
        <v>#N/A</v>
      </c>
      <c r="CL29" s="6" t="e">
        <f ca="1"/>
        <v>#N/A</v>
      </c>
      <c r="CM29" s="6" t="e">
        <f ca="1"/>
        <v>#N/A</v>
      </c>
      <c r="CN29" s="6" t="e">
        <f ca="1"/>
        <v>#N/A</v>
      </c>
      <c r="CO29" s="6" t="e">
        <f ca="1"/>
        <v>#N/A</v>
      </c>
      <c r="CP29" s="6" t="e">
        <f ca="1"/>
        <v>#N/A</v>
      </c>
      <c r="CQ29" s="6" t="e">
        <f ca="1"/>
        <v>#N/A</v>
      </c>
      <c r="CR29" s="6" t="e">
        <f ca="1"/>
        <v>#N/A</v>
      </c>
      <c r="CS29" s="6" t="e">
        <f ca="1"/>
        <v>#N/A</v>
      </c>
      <c r="CT29" s="6" t="e">
        <f ca="1"/>
        <v>#N/A</v>
      </c>
      <c r="CU29" s="6" t="e">
        <f ca="1"/>
        <v>#N/A</v>
      </c>
      <c r="CV29" s="6" t="e">
        <f ca="1"/>
        <v>#N/A</v>
      </c>
      <c r="CW29" s="6" t="e">
        <f ca="1"/>
        <v>#N/A</v>
      </c>
      <c r="CX29" s="54" t="e">
        <f ca="1"/>
        <v>#N/A</v>
      </c>
      <c r="DA29" s="55" t="e">
        <f ca="1"/>
        <v>#N/A</v>
      </c>
      <c r="DB29" s="6" t="e">
        <f ca="1"/>
        <v>#N/A</v>
      </c>
      <c r="DC29" s="6" t="e">
        <f ca="1"/>
        <v>#N/A</v>
      </c>
      <c r="DD29" s="6" t="e">
        <f ca="1"/>
        <v>#N/A</v>
      </c>
      <c r="DE29" s="6" t="e">
        <f ca="1"/>
        <v>#N/A</v>
      </c>
      <c r="DF29" s="6" t="e">
        <f ca="1"/>
        <v>#N/A</v>
      </c>
      <c r="DG29" s="6" t="e">
        <f ca="1"/>
        <v>#N/A</v>
      </c>
      <c r="DH29" s="6" t="e">
        <f ca="1"/>
        <v>#N/A</v>
      </c>
      <c r="DI29" s="6" t="e">
        <f ca="1"/>
        <v>#N/A</v>
      </c>
      <c r="DJ29" s="6" t="e">
        <f ca="1"/>
        <v>#N/A</v>
      </c>
      <c r="DK29" s="6" t="e">
        <f ca="1"/>
        <v>#N/A</v>
      </c>
      <c r="DL29" s="6" t="e">
        <f ca="1"/>
        <v>#N/A</v>
      </c>
      <c r="DM29" s="6" t="e">
        <f ca="1"/>
        <v>#N/A</v>
      </c>
      <c r="DN29" s="6" t="e">
        <f ca="1"/>
        <v>#N/A</v>
      </c>
      <c r="DO29" s="6" t="e">
        <f ca="1"/>
        <v>#N/A</v>
      </c>
      <c r="DP29" s="6" t="e">
        <f ca="1"/>
        <v>#N/A</v>
      </c>
      <c r="DQ29" s="6" t="e">
        <f ca="1"/>
        <v>#N/A</v>
      </c>
      <c r="DR29" s="6" t="e">
        <f ca="1"/>
        <v>#N/A</v>
      </c>
      <c r="DS29" s="6" t="e">
        <f ca="1"/>
        <v>#N/A</v>
      </c>
      <c r="DT29" s="6" t="e">
        <f ca="1"/>
        <v>#N/A</v>
      </c>
      <c r="DU29" s="6" t="e">
        <f ca="1"/>
        <v>#N/A</v>
      </c>
      <c r="DV29" s="6" t="e">
        <f ca="1"/>
        <v>#N/A</v>
      </c>
      <c r="DW29" s="6" t="e">
        <f ca="1"/>
        <v>#N/A</v>
      </c>
      <c r="DX29" s="6" t="e">
        <f ca="1"/>
        <v>#N/A</v>
      </c>
      <c r="DY29" s="6" t="e">
        <f ca="1"/>
        <v>#N/A</v>
      </c>
      <c r="DZ29" s="6" t="e">
        <f ca="1"/>
        <v>#N/A</v>
      </c>
      <c r="EA29" s="6" t="e">
        <f ca="1"/>
        <v>#N/A</v>
      </c>
      <c r="EB29" s="6" t="e">
        <f ca="1"/>
        <v>#N/A</v>
      </c>
      <c r="EC29" s="6" t="e">
        <f ca="1"/>
        <v>#N/A</v>
      </c>
      <c r="ED29" s="6" t="e">
        <f ca="1"/>
        <v>#N/A</v>
      </c>
      <c r="EE29" s="6" t="e">
        <f ca="1"/>
        <v>#N/A</v>
      </c>
      <c r="EF29" s="6" t="e">
        <f ca="1"/>
        <v>#N/A</v>
      </c>
      <c r="EG29" s="6" t="e">
        <f ca="1"/>
        <v>#N/A</v>
      </c>
      <c r="EH29" s="6" t="e">
        <f ca="1"/>
        <v>#N/A</v>
      </c>
      <c r="EI29" s="6" t="e">
        <f ca="1"/>
        <v>#N/A</v>
      </c>
      <c r="EJ29" s="6" t="e">
        <f ca="1"/>
        <v>#N/A</v>
      </c>
      <c r="EK29" s="6" t="e">
        <f ca="1"/>
        <v>#N/A</v>
      </c>
      <c r="EL29" s="6" t="e">
        <f ca="1"/>
        <v>#N/A</v>
      </c>
      <c r="EM29" s="6" t="e">
        <f ca="1"/>
        <v>#N/A</v>
      </c>
      <c r="EN29" s="6" t="e">
        <f ca="1"/>
        <v>#N/A</v>
      </c>
      <c r="EO29" s="6" t="e">
        <f ca="1"/>
        <v>#N/A</v>
      </c>
      <c r="EP29" s="6" t="e">
        <f ca="1"/>
        <v>#N/A</v>
      </c>
      <c r="EQ29" s="6" t="e">
        <f ca="1"/>
        <v>#N/A</v>
      </c>
      <c r="ER29" s="6" t="e">
        <f ca="1"/>
        <v>#N/A</v>
      </c>
      <c r="ES29" s="6" t="e">
        <f ca="1"/>
        <v>#N/A</v>
      </c>
      <c r="ET29" s="6" t="e">
        <f ca="1"/>
        <v>#N/A</v>
      </c>
      <c r="EU29" s="6" t="e">
        <f ca="1"/>
        <v>#N/A</v>
      </c>
      <c r="EV29" s="6" t="e">
        <f ca="1"/>
        <v>#N/A</v>
      </c>
      <c r="EW29" s="6" t="e">
        <f ca="1"/>
        <v>#N/A</v>
      </c>
      <c r="EX29" s="54" t="e">
        <f ca="1"/>
        <v>#N/A</v>
      </c>
      <c r="FA29" s="48">
        <v>1</v>
      </c>
    </row>
    <row r="30" spans="1:177" ht="15" customHeight="1" x14ac:dyDescent="0.3">
      <c r="BA30" s="60" t="e">
        <f ca="1"/>
        <v>#N/A</v>
      </c>
      <c r="BB30" s="4" t="e">
        <f ca="1"/>
        <v>#N/A</v>
      </c>
      <c r="BC30" s="4" t="e">
        <f ca="1"/>
        <v>#N/A</v>
      </c>
      <c r="BD30" s="4" t="e">
        <f ca="1"/>
        <v>#N/A</v>
      </c>
      <c r="BE30" s="4" t="e">
        <f ca="1"/>
        <v>#N/A</v>
      </c>
      <c r="BF30" s="4" t="e">
        <f ca="1"/>
        <v>#N/A</v>
      </c>
      <c r="BG30" s="4" t="e">
        <f ca="1"/>
        <v>#N/A</v>
      </c>
      <c r="BH30" s="4" t="e">
        <f ca="1"/>
        <v>#N/A</v>
      </c>
      <c r="BI30" s="4" t="e">
        <f ca="1"/>
        <v>#N/A</v>
      </c>
      <c r="BJ30" s="6" t="e">
        <f ca="1"/>
        <v>#N/A</v>
      </c>
      <c r="BK30" s="6" t="e">
        <f ca="1"/>
        <v>#N/A</v>
      </c>
      <c r="BL30" s="6" t="e">
        <f ca="1"/>
        <v>#N/A</v>
      </c>
      <c r="BM30" s="6" t="e">
        <f ca="1"/>
        <v>#N/A</v>
      </c>
      <c r="BN30" s="6" t="e">
        <f ca="1"/>
        <v>#N/A</v>
      </c>
      <c r="BO30" s="6" t="e">
        <f ca="1"/>
        <v>#N/A</v>
      </c>
      <c r="BP30" s="6" t="e">
        <f ca="1"/>
        <v>#N/A</v>
      </c>
      <c r="BQ30" s="6" t="e">
        <f ca="1"/>
        <v>#N/A</v>
      </c>
      <c r="BR30" s="6" t="e">
        <f ca="1"/>
        <v>#N/A</v>
      </c>
      <c r="BS30" s="6" t="e">
        <f ca="1"/>
        <v>#N/A</v>
      </c>
      <c r="BT30" s="6" t="e">
        <f ca="1"/>
        <v>#N/A</v>
      </c>
      <c r="BU30" s="6" t="e">
        <f ca="1"/>
        <v>#N/A</v>
      </c>
      <c r="BV30" s="6" t="e">
        <f ca="1"/>
        <v>#N/A</v>
      </c>
      <c r="BW30" s="6" t="e">
        <f ca="1"/>
        <v>#N/A</v>
      </c>
      <c r="BX30" s="6" t="e">
        <f ca="1"/>
        <v>#N/A</v>
      </c>
      <c r="BY30" s="6" t="e">
        <f ca="1"/>
        <v>#N/A</v>
      </c>
      <c r="BZ30" s="6" t="e">
        <f ca="1"/>
        <v>#N/A</v>
      </c>
      <c r="CA30" s="6" t="e">
        <f ca="1"/>
        <v>#N/A</v>
      </c>
      <c r="CB30" s="6" t="e">
        <f ca="1"/>
        <v>#N/A</v>
      </c>
      <c r="CC30" s="6" t="e">
        <f ca="1"/>
        <v>#N/A</v>
      </c>
      <c r="CD30" s="6" t="e">
        <f ca="1"/>
        <v>#N/A</v>
      </c>
      <c r="CE30" s="6" t="e">
        <f ca="1"/>
        <v>#N/A</v>
      </c>
      <c r="CF30" s="6" t="e">
        <f ca="1"/>
        <v>#N/A</v>
      </c>
      <c r="CG30" s="6" t="e">
        <f ca="1"/>
        <v>#N/A</v>
      </c>
      <c r="CH30" s="6" t="e">
        <f ca="1"/>
        <v>#N/A</v>
      </c>
      <c r="CI30" s="6" t="e">
        <f ca="1"/>
        <v>#N/A</v>
      </c>
      <c r="CJ30" s="6" t="e">
        <f ca="1"/>
        <v>#N/A</v>
      </c>
      <c r="CK30" s="6" t="e">
        <f ca="1"/>
        <v>#N/A</v>
      </c>
      <c r="CL30" s="6" t="e">
        <f ca="1"/>
        <v>#N/A</v>
      </c>
      <c r="CM30" s="6" t="e">
        <f ca="1"/>
        <v>#N/A</v>
      </c>
      <c r="CN30" s="6" t="e">
        <f ca="1"/>
        <v>#N/A</v>
      </c>
      <c r="CO30" s="6" t="e">
        <f ca="1"/>
        <v>#N/A</v>
      </c>
      <c r="CP30" s="6" t="e">
        <f ca="1"/>
        <v>#N/A</v>
      </c>
      <c r="CQ30" s="6" t="e">
        <f ca="1"/>
        <v>#N/A</v>
      </c>
      <c r="CR30" s="6" t="e">
        <f ca="1"/>
        <v>#N/A</v>
      </c>
      <c r="CS30" s="6" t="e">
        <f ca="1"/>
        <v>#N/A</v>
      </c>
      <c r="CT30" s="6" t="e">
        <f ca="1"/>
        <v>#N/A</v>
      </c>
      <c r="CU30" s="6" t="e">
        <f ca="1"/>
        <v>#N/A</v>
      </c>
      <c r="CV30" s="6" t="e">
        <f ca="1"/>
        <v>#N/A</v>
      </c>
      <c r="CW30" s="6" t="e">
        <f ca="1"/>
        <v>#N/A</v>
      </c>
      <c r="CX30" s="54" t="e">
        <f ca="1"/>
        <v>#N/A</v>
      </c>
      <c r="DA30" s="55" t="e">
        <f ca="1"/>
        <v>#N/A</v>
      </c>
      <c r="DB30" s="6" t="e">
        <f ca="1"/>
        <v>#N/A</v>
      </c>
      <c r="DC30" s="6" t="e">
        <f ca="1"/>
        <v>#N/A</v>
      </c>
      <c r="DD30" s="6" t="e">
        <f ca="1"/>
        <v>#N/A</v>
      </c>
      <c r="DE30" s="6" t="e">
        <f ca="1"/>
        <v>#N/A</v>
      </c>
      <c r="DF30" s="6" t="e">
        <f ca="1"/>
        <v>#N/A</v>
      </c>
      <c r="DG30" s="6" t="e">
        <f ca="1"/>
        <v>#N/A</v>
      </c>
      <c r="DH30" s="6" t="e">
        <f ca="1"/>
        <v>#N/A</v>
      </c>
      <c r="DI30" s="6" t="e">
        <f ca="1"/>
        <v>#N/A</v>
      </c>
      <c r="DJ30" s="6" t="e">
        <f ca="1"/>
        <v>#N/A</v>
      </c>
      <c r="DK30" s="6" t="e">
        <f ca="1"/>
        <v>#N/A</v>
      </c>
      <c r="DL30" s="6" t="e">
        <f ca="1"/>
        <v>#N/A</v>
      </c>
      <c r="DM30" s="6" t="e">
        <f ca="1"/>
        <v>#N/A</v>
      </c>
      <c r="DN30" s="6" t="e">
        <f ca="1"/>
        <v>#N/A</v>
      </c>
      <c r="DO30" s="6" t="e">
        <f ca="1"/>
        <v>#N/A</v>
      </c>
      <c r="DP30" s="6" t="e">
        <f ca="1"/>
        <v>#N/A</v>
      </c>
      <c r="DQ30" s="6" t="e">
        <f ca="1"/>
        <v>#N/A</v>
      </c>
      <c r="DR30" s="6" t="e">
        <f ca="1"/>
        <v>#N/A</v>
      </c>
      <c r="DS30" s="6" t="e">
        <f ca="1"/>
        <v>#N/A</v>
      </c>
      <c r="DT30" s="6" t="e">
        <f ca="1"/>
        <v>#N/A</v>
      </c>
      <c r="DU30" s="6" t="e">
        <f ca="1"/>
        <v>#N/A</v>
      </c>
      <c r="DV30" s="6" t="e">
        <f ca="1"/>
        <v>#N/A</v>
      </c>
      <c r="DW30" s="6" t="e">
        <f ca="1"/>
        <v>#N/A</v>
      </c>
      <c r="DX30" s="6" t="e">
        <f ca="1"/>
        <v>#N/A</v>
      </c>
      <c r="DY30" s="6" t="e">
        <f ca="1"/>
        <v>#N/A</v>
      </c>
      <c r="DZ30" s="6" t="e">
        <f ca="1"/>
        <v>#N/A</v>
      </c>
      <c r="EA30" s="6" t="e">
        <f ca="1"/>
        <v>#N/A</v>
      </c>
      <c r="EB30" s="6" t="e">
        <f ca="1"/>
        <v>#N/A</v>
      </c>
      <c r="EC30" s="6" t="e">
        <f ca="1"/>
        <v>#N/A</v>
      </c>
      <c r="ED30" s="6" t="e">
        <f ca="1"/>
        <v>#N/A</v>
      </c>
      <c r="EE30" s="6" t="e">
        <f ca="1"/>
        <v>#N/A</v>
      </c>
      <c r="EF30" s="6" t="e">
        <f ca="1"/>
        <v>#N/A</v>
      </c>
      <c r="EG30" s="6" t="e">
        <f ca="1"/>
        <v>#N/A</v>
      </c>
      <c r="EH30" s="6" t="e">
        <f ca="1"/>
        <v>#N/A</v>
      </c>
      <c r="EI30" s="6" t="e">
        <f ca="1"/>
        <v>#N/A</v>
      </c>
      <c r="EJ30" s="6" t="e">
        <f ca="1"/>
        <v>#N/A</v>
      </c>
      <c r="EK30" s="6" t="e">
        <f ca="1"/>
        <v>#N/A</v>
      </c>
      <c r="EL30" s="6" t="e">
        <f ca="1"/>
        <v>#N/A</v>
      </c>
      <c r="EM30" s="6" t="e">
        <f ca="1"/>
        <v>#N/A</v>
      </c>
      <c r="EN30" s="6" t="e">
        <f ca="1"/>
        <v>#N/A</v>
      </c>
      <c r="EO30" s="6" t="e">
        <f ca="1"/>
        <v>#N/A</v>
      </c>
      <c r="EP30" s="6" t="e">
        <f ca="1"/>
        <v>#N/A</v>
      </c>
      <c r="EQ30" s="6" t="e">
        <f ca="1"/>
        <v>#N/A</v>
      </c>
      <c r="ER30" s="6" t="e">
        <f ca="1"/>
        <v>#N/A</v>
      </c>
      <c r="ES30" s="6" t="e">
        <f ca="1"/>
        <v>#N/A</v>
      </c>
      <c r="ET30" s="6" t="e">
        <f ca="1"/>
        <v>#N/A</v>
      </c>
      <c r="EU30" s="6" t="e">
        <f ca="1"/>
        <v>#N/A</v>
      </c>
      <c r="EV30" s="6" t="e">
        <f ca="1"/>
        <v>#N/A</v>
      </c>
      <c r="EW30" s="6" t="e">
        <f ca="1"/>
        <v>#N/A</v>
      </c>
      <c r="EX30" s="54" t="e">
        <f ca="1"/>
        <v>#N/A</v>
      </c>
      <c r="FA30" s="48">
        <v>1</v>
      </c>
    </row>
    <row r="31" spans="1:177" ht="15" customHeight="1" x14ac:dyDescent="0.3">
      <c r="BA31" s="60" t="e">
        <f ca="1"/>
        <v>#N/A</v>
      </c>
      <c r="BB31" s="4" t="e">
        <f ca="1"/>
        <v>#N/A</v>
      </c>
      <c r="BC31" s="4" t="e">
        <f ca="1"/>
        <v>#N/A</v>
      </c>
      <c r="BD31" s="4" t="e">
        <f ca="1"/>
        <v>#N/A</v>
      </c>
      <c r="BE31" s="4" t="e">
        <f ca="1"/>
        <v>#N/A</v>
      </c>
      <c r="BF31" s="4" t="e">
        <f ca="1"/>
        <v>#N/A</v>
      </c>
      <c r="BG31" s="4" t="e">
        <f ca="1"/>
        <v>#N/A</v>
      </c>
      <c r="BH31" s="4" t="e">
        <f ca="1"/>
        <v>#N/A</v>
      </c>
      <c r="BI31" s="4" t="e">
        <f ca="1"/>
        <v>#N/A</v>
      </c>
      <c r="BJ31" s="6" t="e">
        <f ca="1"/>
        <v>#N/A</v>
      </c>
      <c r="BK31" s="6" t="e">
        <f ca="1"/>
        <v>#N/A</v>
      </c>
      <c r="BL31" s="6" t="e">
        <f ca="1"/>
        <v>#N/A</v>
      </c>
      <c r="BM31" s="6" t="e">
        <f ca="1"/>
        <v>#N/A</v>
      </c>
      <c r="BN31" s="6" t="e">
        <f ca="1"/>
        <v>#N/A</v>
      </c>
      <c r="BO31" s="6" t="e">
        <f ca="1"/>
        <v>#N/A</v>
      </c>
      <c r="BP31" s="6" t="e">
        <f ca="1"/>
        <v>#N/A</v>
      </c>
      <c r="BQ31" s="6" t="e">
        <f ca="1"/>
        <v>#N/A</v>
      </c>
      <c r="BR31" s="6" t="e">
        <f ca="1"/>
        <v>#N/A</v>
      </c>
      <c r="BS31" s="6" t="e">
        <f ca="1"/>
        <v>#N/A</v>
      </c>
      <c r="BT31" s="6" t="e">
        <f ca="1"/>
        <v>#N/A</v>
      </c>
      <c r="BU31" s="6" t="e">
        <f ca="1"/>
        <v>#N/A</v>
      </c>
      <c r="BV31" s="6" t="e">
        <f ca="1"/>
        <v>#N/A</v>
      </c>
      <c r="BW31" s="6" t="e">
        <f ca="1"/>
        <v>#N/A</v>
      </c>
      <c r="BX31" s="6" t="e">
        <f ca="1"/>
        <v>#N/A</v>
      </c>
      <c r="BY31" s="6" t="e">
        <f ca="1"/>
        <v>#N/A</v>
      </c>
      <c r="BZ31" s="6" t="e">
        <f ca="1"/>
        <v>#N/A</v>
      </c>
      <c r="CA31" s="6" t="e">
        <f ca="1"/>
        <v>#N/A</v>
      </c>
      <c r="CB31" s="6" t="e">
        <f ca="1"/>
        <v>#N/A</v>
      </c>
      <c r="CC31" s="6" t="e">
        <f ca="1"/>
        <v>#N/A</v>
      </c>
      <c r="CD31" s="6" t="e">
        <f ca="1"/>
        <v>#N/A</v>
      </c>
      <c r="CE31" s="6" t="e">
        <f ca="1"/>
        <v>#N/A</v>
      </c>
      <c r="CF31" s="6" t="e">
        <f ca="1"/>
        <v>#N/A</v>
      </c>
      <c r="CG31" s="6" t="e">
        <f ca="1"/>
        <v>#N/A</v>
      </c>
      <c r="CH31" s="6" t="e">
        <f ca="1"/>
        <v>#N/A</v>
      </c>
      <c r="CI31" s="6" t="e">
        <f ca="1"/>
        <v>#N/A</v>
      </c>
      <c r="CJ31" s="6" t="e">
        <f ca="1"/>
        <v>#N/A</v>
      </c>
      <c r="CK31" s="6" t="e">
        <f ca="1"/>
        <v>#N/A</v>
      </c>
      <c r="CL31" s="6" t="e">
        <f ca="1"/>
        <v>#N/A</v>
      </c>
      <c r="CM31" s="6" t="e">
        <f ca="1"/>
        <v>#N/A</v>
      </c>
      <c r="CN31" s="6" t="e">
        <f ca="1"/>
        <v>#N/A</v>
      </c>
      <c r="CO31" s="6" t="e">
        <f ca="1"/>
        <v>#N/A</v>
      </c>
      <c r="CP31" s="6" t="e">
        <f ca="1"/>
        <v>#N/A</v>
      </c>
      <c r="CQ31" s="6" t="e">
        <f ca="1"/>
        <v>#N/A</v>
      </c>
      <c r="CR31" s="6" t="e">
        <f ca="1"/>
        <v>#N/A</v>
      </c>
      <c r="CS31" s="6" t="e">
        <f ca="1"/>
        <v>#N/A</v>
      </c>
      <c r="CT31" s="6" t="e">
        <f ca="1"/>
        <v>#N/A</v>
      </c>
      <c r="CU31" s="6" t="e">
        <f ca="1"/>
        <v>#N/A</v>
      </c>
      <c r="CV31" s="6" t="e">
        <f ca="1"/>
        <v>#N/A</v>
      </c>
      <c r="CW31" s="6" t="e">
        <f ca="1"/>
        <v>#N/A</v>
      </c>
      <c r="CX31" s="54" t="e">
        <f ca="1"/>
        <v>#N/A</v>
      </c>
      <c r="DA31" s="55" t="e">
        <f ca="1"/>
        <v>#N/A</v>
      </c>
      <c r="DB31" s="6" t="e">
        <f ca="1"/>
        <v>#N/A</v>
      </c>
      <c r="DC31" s="6" t="e">
        <f ca="1"/>
        <v>#N/A</v>
      </c>
      <c r="DD31" s="6" t="e">
        <f ca="1"/>
        <v>#N/A</v>
      </c>
      <c r="DE31" s="6" t="e">
        <f ca="1"/>
        <v>#N/A</v>
      </c>
      <c r="DF31" s="6" t="e">
        <f ca="1"/>
        <v>#N/A</v>
      </c>
      <c r="DG31" s="6" t="e">
        <f ca="1"/>
        <v>#N/A</v>
      </c>
      <c r="DH31" s="6" t="e">
        <f ca="1"/>
        <v>#N/A</v>
      </c>
      <c r="DI31" s="6" t="e">
        <f ca="1"/>
        <v>#N/A</v>
      </c>
      <c r="DJ31" s="6" t="e">
        <f ca="1"/>
        <v>#N/A</v>
      </c>
      <c r="DK31" s="6" t="e">
        <f ca="1"/>
        <v>#N/A</v>
      </c>
      <c r="DL31" s="6" t="e">
        <f ca="1"/>
        <v>#N/A</v>
      </c>
      <c r="DM31" s="6" t="e">
        <f ca="1"/>
        <v>#N/A</v>
      </c>
      <c r="DN31" s="6" t="e">
        <f ca="1"/>
        <v>#N/A</v>
      </c>
      <c r="DO31" s="6" t="e">
        <f ca="1"/>
        <v>#N/A</v>
      </c>
      <c r="DP31" s="6" t="e">
        <f ca="1"/>
        <v>#N/A</v>
      </c>
      <c r="DQ31" s="6" t="e">
        <f ca="1"/>
        <v>#N/A</v>
      </c>
      <c r="DR31" s="6" t="e">
        <f ca="1"/>
        <v>#N/A</v>
      </c>
      <c r="DS31" s="6" t="e">
        <f ca="1"/>
        <v>#N/A</v>
      </c>
      <c r="DT31" s="6" t="e">
        <f ca="1"/>
        <v>#N/A</v>
      </c>
      <c r="DU31" s="6" t="e">
        <f ca="1"/>
        <v>#N/A</v>
      </c>
      <c r="DV31" s="6" t="e">
        <f ca="1"/>
        <v>#N/A</v>
      </c>
      <c r="DW31" s="6" t="e">
        <f ca="1"/>
        <v>#N/A</v>
      </c>
      <c r="DX31" s="6" t="e">
        <f ca="1"/>
        <v>#N/A</v>
      </c>
      <c r="DY31" s="6" t="e">
        <f ca="1"/>
        <v>#N/A</v>
      </c>
      <c r="DZ31" s="6" t="e">
        <f ca="1"/>
        <v>#N/A</v>
      </c>
      <c r="EA31" s="6" t="e">
        <f ca="1"/>
        <v>#N/A</v>
      </c>
      <c r="EB31" s="6" t="e">
        <f ca="1"/>
        <v>#N/A</v>
      </c>
      <c r="EC31" s="6" t="e">
        <f ca="1"/>
        <v>#N/A</v>
      </c>
      <c r="ED31" s="6" t="e">
        <f ca="1"/>
        <v>#N/A</v>
      </c>
      <c r="EE31" s="6" t="e">
        <f ca="1"/>
        <v>#N/A</v>
      </c>
      <c r="EF31" s="6" t="e">
        <f ca="1"/>
        <v>#N/A</v>
      </c>
      <c r="EG31" s="6" t="e">
        <f ca="1"/>
        <v>#N/A</v>
      </c>
      <c r="EH31" s="6" t="e">
        <f ca="1"/>
        <v>#N/A</v>
      </c>
      <c r="EI31" s="6" t="e">
        <f ca="1"/>
        <v>#N/A</v>
      </c>
      <c r="EJ31" s="6" t="e">
        <f ca="1"/>
        <v>#N/A</v>
      </c>
      <c r="EK31" s="6" t="e">
        <f ca="1"/>
        <v>#N/A</v>
      </c>
      <c r="EL31" s="6" t="e">
        <f ca="1"/>
        <v>#N/A</v>
      </c>
      <c r="EM31" s="6" t="e">
        <f ca="1"/>
        <v>#N/A</v>
      </c>
      <c r="EN31" s="6" t="e">
        <f ca="1"/>
        <v>#N/A</v>
      </c>
      <c r="EO31" s="6" t="e">
        <f ca="1"/>
        <v>#N/A</v>
      </c>
      <c r="EP31" s="6" t="e">
        <f ca="1"/>
        <v>#N/A</v>
      </c>
      <c r="EQ31" s="6" t="e">
        <f ca="1"/>
        <v>#N/A</v>
      </c>
      <c r="ER31" s="6" t="e">
        <f ca="1"/>
        <v>#N/A</v>
      </c>
      <c r="ES31" s="6" t="e">
        <f ca="1"/>
        <v>#N/A</v>
      </c>
      <c r="ET31" s="6" t="e">
        <f ca="1"/>
        <v>#N/A</v>
      </c>
      <c r="EU31" s="6" t="e">
        <f ca="1"/>
        <v>#N/A</v>
      </c>
      <c r="EV31" s="6" t="e">
        <f ca="1"/>
        <v>#N/A</v>
      </c>
      <c r="EW31" s="6" t="e">
        <f ca="1"/>
        <v>#N/A</v>
      </c>
      <c r="EX31" s="54" t="e">
        <f ca="1"/>
        <v>#N/A</v>
      </c>
      <c r="FA31" s="48">
        <v>1</v>
      </c>
    </row>
    <row r="32" spans="1:177" ht="15" customHeight="1" x14ac:dyDescent="0.3">
      <c r="BA32" s="60" t="e">
        <f ca="1"/>
        <v>#N/A</v>
      </c>
      <c r="BB32" s="4" t="e">
        <f ca="1"/>
        <v>#N/A</v>
      </c>
      <c r="BC32" s="4" t="e">
        <f ca="1"/>
        <v>#N/A</v>
      </c>
      <c r="BD32" s="4" t="e">
        <f ca="1"/>
        <v>#N/A</v>
      </c>
      <c r="BE32" s="4" t="e">
        <f ca="1"/>
        <v>#N/A</v>
      </c>
      <c r="BF32" s="4" t="e">
        <f ca="1"/>
        <v>#N/A</v>
      </c>
      <c r="BG32" s="4" t="e">
        <f ca="1"/>
        <v>#N/A</v>
      </c>
      <c r="BH32" s="4" t="e">
        <f ca="1"/>
        <v>#N/A</v>
      </c>
      <c r="BI32" s="4" t="e">
        <f ca="1"/>
        <v>#N/A</v>
      </c>
      <c r="BJ32" s="6" t="e">
        <f ca="1"/>
        <v>#N/A</v>
      </c>
      <c r="BK32" s="6" t="e">
        <f ca="1"/>
        <v>#N/A</v>
      </c>
      <c r="BL32" s="6" t="e">
        <f ca="1"/>
        <v>#N/A</v>
      </c>
      <c r="BM32" s="6" t="e">
        <f ca="1"/>
        <v>#N/A</v>
      </c>
      <c r="BN32" s="6" t="e">
        <f ca="1"/>
        <v>#N/A</v>
      </c>
      <c r="BO32" s="6" t="e">
        <f ca="1"/>
        <v>#N/A</v>
      </c>
      <c r="BP32" s="6" t="e">
        <f ca="1"/>
        <v>#N/A</v>
      </c>
      <c r="BQ32" s="6" t="e">
        <f ca="1"/>
        <v>#N/A</v>
      </c>
      <c r="BR32" s="6" t="e">
        <f ca="1"/>
        <v>#N/A</v>
      </c>
      <c r="BS32" s="6" t="e">
        <f ca="1"/>
        <v>#N/A</v>
      </c>
      <c r="BT32" s="6" t="e">
        <f ca="1"/>
        <v>#N/A</v>
      </c>
      <c r="BU32" s="6" t="e">
        <f ca="1"/>
        <v>#N/A</v>
      </c>
      <c r="BV32" s="6" t="e">
        <f ca="1"/>
        <v>#N/A</v>
      </c>
      <c r="BW32" s="6" t="e">
        <f ca="1"/>
        <v>#N/A</v>
      </c>
      <c r="BX32" s="6" t="e">
        <f ca="1"/>
        <v>#N/A</v>
      </c>
      <c r="BY32" s="6" t="e">
        <f ca="1"/>
        <v>#N/A</v>
      </c>
      <c r="BZ32" s="6" t="e">
        <f ca="1"/>
        <v>#N/A</v>
      </c>
      <c r="CA32" s="6" t="e">
        <f ca="1"/>
        <v>#N/A</v>
      </c>
      <c r="CB32" s="6" t="e">
        <f ca="1"/>
        <v>#N/A</v>
      </c>
      <c r="CC32" s="6" t="e">
        <f ca="1"/>
        <v>#N/A</v>
      </c>
      <c r="CD32" s="6" t="e">
        <f ca="1"/>
        <v>#N/A</v>
      </c>
      <c r="CE32" s="6" t="e">
        <f ca="1"/>
        <v>#N/A</v>
      </c>
      <c r="CF32" s="6" t="e">
        <f ca="1"/>
        <v>#N/A</v>
      </c>
      <c r="CG32" s="6" t="e">
        <f ca="1"/>
        <v>#N/A</v>
      </c>
      <c r="CH32" s="6" t="e">
        <f ca="1"/>
        <v>#N/A</v>
      </c>
      <c r="CI32" s="6" t="e">
        <f ca="1"/>
        <v>#N/A</v>
      </c>
      <c r="CJ32" s="6" t="e">
        <f ca="1"/>
        <v>#N/A</v>
      </c>
      <c r="CK32" s="6" t="e">
        <f ca="1"/>
        <v>#N/A</v>
      </c>
      <c r="CL32" s="6" t="e">
        <f ca="1"/>
        <v>#N/A</v>
      </c>
      <c r="CM32" s="6" t="e">
        <f ca="1"/>
        <v>#N/A</v>
      </c>
      <c r="CN32" s="6" t="e">
        <f ca="1"/>
        <v>#N/A</v>
      </c>
      <c r="CO32" s="6" t="e">
        <f ca="1"/>
        <v>#N/A</v>
      </c>
      <c r="CP32" s="6" t="e">
        <f ca="1"/>
        <v>#N/A</v>
      </c>
      <c r="CQ32" s="6" t="e">
        <f ca="1"/>
        <v>#N/A</v>
      </c>
      <c r="CR32" s="6" t="e">
        <f ca="1"/>
        <v>#N/A</v>
      </c>
      <c r="CS32" s="6" t="e">
        <f ca="1"/>
        <v>#N/A</v>
      </c>
      <c r="CT32" s="6" t="e">
        <f ca="1"/>
        <v>#N/A</v>
      </c>
      <c r="CU32" s="6" t="e">
        <f ca="1"/>
        <v>#N/A</v>
      </c>
      <c r="CV32" s="6" t="e">
        <f ca="1"/>
        <v>#N/A</v>
      </c>
      <c r="CW32" s="6" t="e">
        <f ca="1"/>
        <v>#N/A</v>
      </c>
      <c r="CX32" s="54" t="e">
        <f ca="1"/>
        <v>#N/A</v>
      </c>
      <c r="DA32" s="55" t="e">
        <f ca="1"/>
        <v>#N/A</v>
      </c>
      <c r="DB32" s="6" t="e">
        <f ca="1"/>
        <v>#N/A</v>
      </c>
      <c r="DC32" s="6" t="e">
        <f ca="1"/>
        <v>#N/A</v>
      </c>
      <c r="DD32" s="6" t="e">
        <f ca="1"/>
        <v>#N/A</v>
      </c>
      <c r="DE32" s="6" t="e">
        <f ca="1"/>
        <v>#N/A</v>
      </c>
      <c r="DF32" s="6" t="e">
        <f ca="1"/>
        <v>#N/A</v>
      </c>
      <c r="DG32" s="6" t="e">
        <f ca="1"/>
        <v>#N/A</v>
      </c>
      <c r="DH32" s="6" t="e">
        <f ca="1"/>
        <v>#N/A</v>
      </c>
      <c r="DI32" s="6" t="e">
        <f ca="1"/>
        <v>#N/A</v>
      </c>
      <c r="DJ32" s="6" t="e">
        <f ca="1"/>
        <v>#N/A</v>
      </c>
      <c r="DK32" s="6" t="e">
        <f ca="1"/>
        <v>#N/A</v>
      </c>
      <c r="DL32" s="6" t="e">
        <f ca="1"/>
        <v>#N/A</v>
      </c>
      <c r="DM32" s="6" t="e">
        <f ca="1"/>
        <v>#N/A</v>
      </c>
      <c r="DN32" s="6" t="e">
        <f ca="1"/>
        <v>#N/A</v>
      </c>
      <c r="DO32" s="6" t="e">
        <f ca="1"/>
        <v>#N/A</v>
      </c>
      <c r="DP32" s="6" t="e">
        <f ca="1"/>
        <v>#N/A</v>
      </c>
      <c r="DQ32" s="6" t="e">
        <f ca="1"/>
        <v>#N/A</v>
      </c>
      <c r="DR32" s="6" t="e">
        <f ca="1"/>
        <v>#N/A</v>
      </c>
      <c r="DS32" s="6" t="e">
        <f ca="1"/>
        <v>#N/A</v>
      </c>
      <c r="DT32" s="6" t="e">
        <f ca="1"/>
        <v>#N/A</v>
      </c>
      <c r="DU32" s="6" t="e">
        <f ca="1"/>
        <v>#N/A</v>
      </c>
      <c r="DV32" s="6" t="e">
        <f ca="1"/>
        <v>#N/A</v>
      </c>
      <c r="DW32" s="6" t="e">
        <f ca="1"/>
        <v>#N/A</v>
      </c>
      <c r="DX32" s="6" t="e">
        <f ca="1"/>
        <v>#N/A</v>
      </c>
      <c r="DY32" s="6" t="e">
        <f ca="1"/>
        <v>#N/A</v>
      </c>
      <c r="DZ32" s="6" t="e">
        <f ca="1"/>
        <v>#N/A</v>
      </c>
      <c r="EA32" s="6" t="e">
        <f ca="1"/>
        <v>#N/A</v>
      </c>
      <c r="EB32" s="6" t="e">
        <f ca="1"/>
        <v>#N/A</v>
      </c>
      <c r="EC32" s="6" t="e">
        <f ca="1"/>
        <v>#N/A</v>
      </c>
      <c r="ED32" s="6" t="e">
        <f ca="1"/>
        <v>#N/A</v>
      </c>
      <c r="EE32" s="6" t="e">
        <f ca="1"/>
        <v>#N/A</v>
      </c>
      <c r="EF32" s="6" t="e">
        <f ca="1"/>
        <v>#N/A</v>
      </c>
      <c r="EG32" s="6" t="e">
        <f ca="1"/>
        <v>#N/A</v>
      </c>
      <c r="EH32" s="6" t="e">
        <f ca="1"/>
        <v>#N/A</v>
      </c>
      <c r="EI32" s="6" t="e">
        <f ca="1"/>
        <v>#N/A</v>
      </c>
      <c r="EJ32" s="6" t="e">
        <f ca="1"/>
        <v>#N/A</v>
      </c>
      <c r="EK32" s="6" t="e">
        <f ca="1"/>
        <v>#N/A</v>
      </c>
      <c r="EL32" s="6" t="e">
        <f ca="1"/>
        <v>#N/A</v>
      </c>
      <c r="EM32" s="6" t="e">
        <f ca="1"/>
        <v>#N/A</v>
      </c>
      <c r="EN32" s="6" t="e">
        <f ca="1"/>
        <v>#N/A</v>
      </c>
      <c r="EO32" s="6" t="e">
        <f ca="1"/>
        <v>#N/A</v>
      </c>
      <c r="EP32" s="6" t="e">
        <f ca="1"/>
        <v>#N/A</v>
      </c>
      <c r="EQ32" s="6" t="e">
        <f ca="1"/>
        <v>#N/A</v>
      </c>
      <c r="ER32" s="6" t="e">
        <f ca="1"/>
        <v>#N/A</v>
      </c>
      <c r="ES32" s="6" t="e">
        <f ca="1"/>
        <v>#N/A</v>
      </c>
      <c r="ET32" s="6" t="e">
        <f ca="1"/>
        <v>#N/A</v>
      </c>
      <c r="EU32" s="6" t="e">
        <f ca="1"/>
        <v>#N/A</v>
      </c>
      <c r="EV32" s="6" t="e">
        <f ca="1"/>
        <v>#N/A</v>
      </c>
      <c r="EW32" s="6" t="e">
        <f ca="1"/>
        <v>#N/A</v>
      </c>
      <c r="EX32" s="54" t="e">
        <f ca="1"/>
        <v>#N/A</v>
      </c>
      <c r="FA32" s="48">
        <v>1</v>
      </c>
    </row>
    <row r="33" spans="53:157" ht="15" customHeight="1" x14ac:dyDescent="0.3">
      <c r="BA33" s="60" t="e">
        <f ca="1"/>
        <v>#N/A</v>
      </c>
      <c r="BB33" s="4" t="e">
        <f ca="1"/>
        <v>#N/A</v>
      </c>
      <c r="BC33" s="4" t="e">
        <f ca="1"/>
        <v>#N/A</v>
      </c>
      <c r="BD33" s="4" t="e">
        <f ca="1"/>
        <v>#N/A</v>
      </c>
      <c r="BE33" s="4" t="e">
        <f ca="1"/>
        <v>#N/A</v>
      </c>
      <c r="BF33" s="4" t="e">
        <f ca="1"/>
        <v>#N/A</v>
      </c>
      <c r="BG33" s="4" t="e">
        <f ca="1"/>
        <v>#N/A</v>
      </c>
      <c r="BH33" s="4" t="e">
        <f ca="1"/>
        <v>#N/A</v>
      </c>
      <c r="BI33" s="4" t="e">
        <f ca="1"/>
        <v>#N/A</v>
      </c>
      <c r="BJ33" s="6" t="e">
        <f ca="1"/>
        <v>#N/A</v>
      </c>
      <c r="BK33" s="6" t="e">
        <f ca="1"/>
        <v>#N/A</v>
      </c>
      <c r="BL33" s="6" t="e">
        <f ca="1"/>
        <v>#N/A</v>
      </c>
      <c r="BM33" s="6" t="e">
        <f ca="1"/>
        <v>#N/A</v>
      </c>
      <c r="BN33" s="6" t="e">
        <f ca="1"/>
        <v>#N/A</v>
      </c>
      <c r="BO33" s="6" t="e">
        <f ca="1"/>
        <v>#N/A</v>
      </c>
      <c r="BP33" s="6" t="e">
        <f ca="1"/>
        <v>#N/A</v>
      </c>
      <c r="BQ33" s="6" t="e">
        <f ca="1"/>
        <v>#N/A</v>
      </c>
      <c r="BR33" s="6" t="e">
        <f ca="1"/>
        <v>#N/A</v>
      </c>
      <c r="BS33" s="6" t="e">
        <f ca="1"/>
        <v>#N/A</v>
      </c>
      <c r="BT33" s="6" t="e">
        <f ca="1"/>
        <v>#N/A</v>
      </c>
      <c r="BU33" s="6" t="e">
        <f ca="1"/>
        <v>#N/A</v>
      </c>
      <c r="BV33" s="6" t="e">
        <f ca="1"/>
        <v>#N/A</v>
      </c>
      <c r="BW33" s="6" t="e">
        <f ca="1"/>
        <v>#N/A</v>
      </c>
      <c r="BX33" s="6" t="e">
        <f ca="1"/>
        <v>#N/A</v>
      </c>
      <c r="BY33" s="6" t="e">
        <f ca="1"/>
        <v>#N/A</v>
      </c>
      <c r="BZ33" s="6" t="e">
        <f ca="1"/>
        <v>#N/A</v>
      </c>
      <c r="CA33" s="6" t="e">
        <f ca="1"/>
        <v>#N/A</v>
      </c>
      <c r="CB33" s="6" t="e">
        <f ca="1"/>
        <v>#N/A</v>
      </c>
      <c r="CC33" s="6" t="e">
        <f ca="1"/>
        <v>#N/A</v>
      </c>
      <c r="CD33" s="6" t="e">
        <f ca="1"/>
        <v>#N/A</v>
      </c>
      <c r="CE33" s="6" t="e">
        <f ca="1"/>
        <v>#N/A</v>
      </c>
      <c r="CF33" s="6" t="e">
        <f ca="1"/>
        <v>#N/A</v>
      </c>
      <c r="CG33" s="6" t="e">
        <f ca="1"/>
        <v>#N/A</v>
      </c>
      <c r="CH33" s="6" t="e">
        <f ca="1"/>
        <v>#N/A</v>
      </c>
      <c r="CI33" s="6" t="e">
        <f ca="1"/>
        <v>#N/A</v>
      </c>
      <c r="CJ33" s="6" t="e">
        <f ca="1"/>
        <v>#N/A</v>
      </c>
      <c r="CK33" s="6" t="e">
        <f ca="1"/>
        <v>#N/A</v>
      </c>
      <c r="CL33" s="6" t="e">
        <f ca="1"/>
        <v>#N/A</v>
      </c>
      <c r="CM33" s="6" t="e">
        <f ca="1"/>
        <v>#N/A</v>
      </c>
      <c r="CN33" s="6" t="e">
        <f ca="1"/>
        <v>#N/A</v>
      </c>
      <c r="CO33" s="6" t="e">
        <f ca="1"/>
        <v>#N/A</v>
      </c>
      <c r="CP33" s="6" t="e">
        <f ca="1"/>
        <v>#N/A</v>
      </c>
      <c r="CQ33" s="6" t="e">
        <f ca="1"/>
        <v>#N/A</v>
      </c>
      <c r="CR33" s="6" t="e">
        <f ca="1"/>
        <v>#N/A</v>
      </c>
      <c r="CS33" s="6" t="e">
        <f ca="1"/>
        <v>#N/A</v>
      </c>
      <c r="CT33" s="6" t="e">
        <f ca="1"/>
        <v>#N/A</v>
      </c>
      <c r="CU33" s="6" t="e">
        <f ca="1"/>
        <v>#N/A</v>
      </c>
      <c r="CV33" s="6" t="e">
        <f ca="1"/>
        <v>#N/A</v>
      </c>
      <c r="CW33" s="6" t="e">
        <f ca="1"/>
        <v>#N/A</v>
      </c>
      <c r="CX33" s="54" t="e">
        <f ca="1"/>
        <v>#N/A</v>
      </c>
      <c r="DA33" s="55" t="e">
        <f ca="1"/>
        <v>#N/A</v>
      </c>
      <c r="DB33" s="6" t="e">
        <f ca="1"/>
        <v>#N/A</v>
      </c>
      <c r="DC33" s="6" t="e">
        <f ca="1"/>
        <v>#N/A</v>
      </c>
      <c r="DD33" s="6" t="e">
        <f ca="1"/>
        <v>#N/A</v>
      </c>
      <c r="DE33" s="6" t="e">
        <f ca="1"/>
        <v>#N/A</v>
      </c>
      <c r="DF33" s="6" t="e">
        <f ca="1"/>
        <v>#N/A</v>
      </c>
      <c r="DG33" s="6" t="e">
        <f ca="1"/>
        <v>#N/A</v>
      </c>
      <c r="DH33" s="6" t="e">
        <f ca="1"/>
        <v>#N/A</v>
      </c>
      <c r="DI33" s="6" t="e">
        <f ca="1"/>
        <v>#N/A</v>
      </c>
      <c r="DJ33" s="6" t="e">
        <f ca="1"/>
        <v>#N/A</v>
      </c>
      <c r="DK33" s="6" t="e">
        <f ca="1"/>
        <v>#N/A</v>
      </c>
      <c r="DL33" s="6" t="e">
        <f ca="1"/>
        <v>#N/A</v>
      </c>
      <c r="DM33" s="6" t="e">
        <f ca="1"/>
        <v>#N/A</v>
      </c>
      <c r="DN33" s="6" t="e">
        <f ca="1"/>
        <v>#N/A</v>
      </c>
      <c r="DO33" s="6" t="e">
        <f ca="1"/>
        <v>#N/A</v>
      </c>
      <c r="DP33" s="6" t="e">
        <f ca="1"/>
        <v>#N/A</v>
      </c>
      <c r="DQ33" s="6" t="e">
        <f ca="1"/>
        <v>#N/A</v>
      </c>
      <c r="DR33" s="6" t="e">
        <f ca="1"/>
        <v>#N/A</v>
      </c>
      <c r="DS33" s="6" t="e">
        <f ca="1"/>
        <v>#N/A</v>
      </c>
      <c r="DT33" s="6" t="e">
        <f ca="1"/>
        <v>#N/A</v>
      </c>
      <c r="DU33" s="6" t="e">
        <f ca="1"/>
        <v>#N/A</v>
      </c>
      <c r="DV33" s="6" t="e">
        <f ca="1"/>
        <v>#N/A</v>
      </c>
      <c r="DW33" s="6" t="e">
        <f ca="1"/>
        <v>#N/A</v>
      </c>
      <c r="DX33" s="6" t="e">
        <f ca="1"/>
        <v>#N/A</v>
      </c>
      <c r="DY33" s="6" t="e">
        <f ca="1"/>
        <v>#N/A</v>
      </c>
      <c r="DZ33" s="6" t="e">
        <f ca="1"/>
        <v>#N/A</v>
      </c>
      <c r="EA33" s="6" t="e">
        <f ca="1"/>
        <v>#N/A</v>
      </c>
      <c r="EB33" s="6" t="e">
        <f ca="1"/>
        <v>#N/A</v>
      </c>
      <c r="EC33" s="6" t="e">
        <f ca="1"/>
        <v>#N/A</v>
      </c>
      <c r="ED33" s="6" t="e">
        <f ca="1"/>
        <v>#N/A</v>
      </c>
      <c r="EE33" s="6" t="e">
        <f ca="1"/>
        <v>#N/A</v>
      </c>
      <c r="EF33" s="6" t="e">
        <f ca="1"/>
        <v>#N/A</v>
      </c>
      <c r="EG33" s="6" t="e">
        <f ca="1"/>
        <v>#N/A</v>
      </c>
      <c r="EH33" s="6" t="e">
        <f ca="1"/>
        <v>#N/A</v>
      </c>
      <c r="EI33" s="6" t="e">
        <f ca="1"/>
        <v>#N/A</v>
      </c>
      <c r="EJ33" s="6" t="e">
        <f ca="1"/>
        <v>#N/A</v>
      </c>
      <c r="EK33" s="6" t="e">
        <f ca="1"/>
        <v>#N/A</v>
      </c>
      <c r="EL33" s="6" t="e">
        <f ca="1"/>
        <v>#N/A</v>
      </c>
      <c r="EM33" s="6" t="e">
        <f ca="1"/>
        <v>#N/A</v>
      </c>
      <c r="EN33" s="6" t="e">
        <f ca="1"/>
        <v>#N/A</v>
      </c>
      <c r="EO33" s="6" t="e">
        <f ca="1"/>
        <v>#N/A</v>
      </c>
      <c r="EP33" s="6" t="e">
        <f ca="1"/>
        <v>#N/A</v>
      </c>
      <c r="EQ33" s="6" t="e">
        <f ca="1"/>
        <v>#N/A</v>
      </c>
      <c r="ER33" s="6" t="e">
        <f ca="1"/>
        <v>#N/A</v>
      </c>
      <c r="ES33" s="6" t="e">
        <f ca="1"/>
        <v>#N/A</v>
      </c>
      <c r="ET33" s="6" t="e">
        <f ca="1"/>
        <v>#N/A</v>
      </c>
      <c r="EU33" s="6" t="e">
        <f ca="1"/>
        <v>#N/A</v>
      </c>
      <c r="EV33" s="6" t="e">
        <f ca="1"/>
        <v>#N/A</v>
      </c>
      <c r="EW33" s="6" t="e">
        <f ca="1"/>
        <v>#N/A</v>
      </c>
      <c r="EX33" s="54" t="e">
        <f ca="1"/>
        <v>#N/A</v>
      </c>
      <c r="FA33" s="48">
        <v>1</v>
      </c>
    </row>
    <row r="34" spans="53:157" ht="15" customHeight="1" x14ac:dyDescent="0.25">
      <c r="BA34" s="55" t="e">
        <f ca="1"/>
        <v>#N/A</v>
      </c>
      <c r="BB34" s="6" t="e">
        <f ca="1"/>
        <v>#N/A</v>
      </c>
      <c r="BC34" s="6" t="e">
        <f ca="1"/>
        <v>#N/A</v>
      </c>
      <c r="BD34" s="6" t="e">
        <f ca="1"/>
        <v>#N/A</v>
      </c>
      <c r="BE34" s="6" t="e">
        <f ca="1"/>
        <v>#N/A</v>
      </c>
      <c r="BF34" s="6" t="e">
        <f ca="1"/>
        <v>#N/A</v>
      </c>
      <c r="BG34" s="6" t="e">
        <f ca="1"/>
        <v>#N/A</v>
      </c>
      <c r="BH34" s="6" t="e">
        <f ca="1"/>
        <v>#N/A</v>
      </c>
      <c r="BI34" s="6" t="e">
        <f ca="1"/>
        <v>#N/A</v>
      </c>
      <c r="BJ34" s="6" t="e">
        <f ca="1"/>
        <v>#N/A</v>
      </c>
      <c r="BK34" s="6" t="e">
        <f ca="1"/>
        <v>#N/A</v>
      </c>
      <c r="BL34" s="6" t="e">
        <f ca="1"/>
        <v>#N/A</v>
      </c>
      <c r="BM34" s="6" t="e">
        <f ca="1"/>
        <v>#N/A</v>
      </c>
      <c r="BN34" s="6" t="e">
        <f ca="1"/>
        <v>#N/A</v>
      </c>
      <c r="BO34" s="6" t="e">
        <f ca="1"/>
        <v>#N/A</v>
      </c>
      <c r="BP34" s="6" t="e">
        <f ca="1"/>
        <v>#N/A</v>
      </c>
      <c r="BQ34" s="6" t="e">
        <f ca="1"/>
        <v>#N/A</v>
      </c>
      <c r="BR34" s="6" t="e">
        <f ca="1"/>
        <v>#N/A</v>
      </c>
      <c r="BS34" s="6" t="e">
        <f ca="1"/>
        <v>#N/A</v>
      </c>
      <c r="BT34" s="6" t="e">
        <f ca="1"/>
        <v>#N/A</v>
      </c>
      <c r="BU34" s="6" t="e">
        <f ca="1"/>
        <v>#N/A</v>
      </c>
      <c r="BV34" s="6" t="e">
        <f ca="1"/>
        <v>#N/A</v>
      </c>
      <c r="BW34" s="6" t="e">
        <f ca="1"/>
        <v>#N/A</v>
      </c>
      <c r="BX34" s="6" t="e">
        <f ca="1"/>
        <v>#N/A</v>
      </c>
      <c r="BY34" s="6" t="e">
        <f ca="1"/>
        <v>#N/A</v>
      </c>
      <c r="BZ34" s="6" t="e">
        <f ca="1"/>
        <v>#N/A</v>
      </c>
      <c r="CA34" s="6" t="e">
        <f ca="1"/>
        <v>#N/A</v>
      </c>
      <c r="CB34" s="6" t="e">
        <f ca="1"/>
        <v>#N/A</v>
      </c>
      <c r="CC34" s="6" t="e">
        <f ca="1"/>
        <v>#N/A</v>
      </c>
      <c r="CD34" s="6" t="e">
        <f ca="1"/>
        <v>#N/A</v>
      </c>
      <c r="CE34" s="6" t="e">
        <f ca="1"/>
        <v>#N/A</v>
      </c>
      <c r="CF34" s="6" t="e">
        <f ca="1"/>
        <v>#N/A</v>
      </c>
      <c r="CG34" s="6" t="e">
        <f ca="1"/>
        <v>#N/A</v>
      </c>
      <c r="CH34" s="6" t="e">
        <f ca="1"/>
        <v>#N/A</v>
      </c>
      <c r="CI34" s="6" t="e">
        <f ca="1"/>
        <v>#N/A</v>
      </c>
      <c r="CJ34" s="6" t="e">
        <f ca="1"/>
        <v>#N/A</v>
      </c>
      <c r="CK34" s="6" t="e">
        <f ca="1"/>
        <v>#N/A</v>
      </c>
      <c r="CL34" s="6" t="e">
        <f ca="1"/>
        <v>#N/A</v>
      </c>
      <c r="CM34" s="6" t="e">
        <f ca="1"/>
        <v>#N/A</v>
      </c>
      <c r="CN34" s="6" t="e">
        <f ca="1"/>
        <v>#N/A</v>
      </c>
      <c r="CO34" s="6" t="e">
        <f ca="1"/>
        <v>#N/A</v>
      </c>
      <c r="CP34" s="6" t="e">
        <f ca="1"/>
        <v>#N/A</v>
      </c>
      <c r="CQ34" s="6" t="e">
        <f ca="1"/>
        <v>#N/A</v>
      </c>
      <c r="CR34" s="6" t="e">
        <f ca="1"/>
        <v>#N/A</v>
      </c>
      <c r="CS34" s="6" t="e">
        <f ca="1"/>
        <v>#N/A</v>
      </c>
      <c r="CT34" s="6" t="e">
        <f ca="1"/>
        <v>#N/A</v>
      </c>
      <c r="CU34" s="6" t="e">
        <f ca="1"/>
        <v>#N/A</v>
      </c>
      <c r="CV34" s="6" t="e">
        <f ca="1"/>
        <v>#N/A</v>
      </c>
      <c r="CW34" s="6" t="e">
        <f ca="1"/>
        <v>#N/A</v>
      </c>
      <c r="CX34" s="54" t="e">
        <f ca="1"/>
        <v>#N/A</v>
      </c>
      <c r="DA34" s="55" t="e">
        <f ca="1"/>
        <v>#N/A</v>
      </c>
      <c r="DB34" s="6" t="e">
        <f ca="1"/>
        <v>#N/A</v>
      </c>
      <c r="DC34" s="6" t="e">
        <f ca="1"/>
        <v>#N/A</v>
      </c>
      <c r="DD34" s="6" t="e">
        <f ca="1"/>
        <v>#N/A</v>
      </c>
      <c r="DE34" s="6" t="e">
        <f ca="1"/>
        <v>#N/A</v>
      </c>
      <c r="DF34" s="6" t="e">
        <f ca="1"/>
        <v>#N/A</v>
      </c>
      <c r="DG34" s="6" t="e">
        <f ca="1"/>
        <v>#N/A</v>
      </c>
      <c r="DH34" s="6" t="e">
        <f ca="1"/>
        <v>#N/A</v>
      </c>
      <c r="DI34" s="6" t="e">
        <f ca="1"/>
        <v>#N/A</v>
      </c>
      <c r="DJ34" s="6" t="e">
        <f ca="1"/>
        <v>#N/A</v>
      </c>
      <c r="DK34" s="6" t="e">
        <f ca="1"/>
        <v>#N/A</v>
      </c>
      <c r="DL34" s="6" t="e">
        <f ca="1"/>
        <v>#N/A</v>
      </c>
      <c r="DM34" s="6" t="e">
        <f ca="1"/>
        <v>#N/A</v>
      </c>
      <c r="DN34" s="6" t="e">
        <f ca="1"/>
        <v>#N/A</v>
      </c>
      <c r="DO34" s="6" t="e">
        <f ca="1"/>
        <v>#N/A</v>
      </c>
      <c r="DP34" s="6" t="e">
        <f ca="1"/>
        <v>#N/A</v>
      </c>
      <c r="DQ34" s="6" t="e">
        <f ca="1"/>
        <v>#N/A</v>
      </c>
      <c r="DR34" s="6" t="e">
        <f ca="1"/>
        <v>#N/A</v>
      </c>
      <c r="DS34" s="6" t="e">
        <f ca="1"/>
        <v>#N/A</v>
      </c>
      <c r="DT34" s="6" t="e">
        <f ca="1"/>
        <v>#N/A</v>
      </c>
      <c r="DU34" s="6" t="e">
        <f ca="1"/>
        <v>#N/A</v>
      </c>
      <c r="DV34" s="6" t="e">
        <f ca="1"/>
        <v>#N/A</v>
      </c>
      <c r="DW34" s="6" t="e">
        <f ca="1"/>
        <v>#N/A</v>
      </c>
      <c r="DX34" s="6" t="e">
        <f ca="1"/>
        <v>#N/A</v>
      </c>
      <c r="DY34" s="6" t="e">
        <f ca="1"/>
        <v>#N/A</v>
      </c>
      <c r="DZ34" s="6" t="e">
        <f ca="1"/>
        <v>#N/A</v>
      </c>
      <c r="EA34" s="6" t="e">
        <f ca="1"/>
        <v>#N/A</v>
      </c>
      <c r="EB34" s="6" t="e">
        <f ca="1"/>
        <v>#N/A</v>
      </c>
      <c r="EC34" s="6" t="e">
        <f ca="1"/>
        <v>#N/A</v>
      </c>
      <c r="ED34" s="6" t="e">
        <f ca="1"/>
        <v>#N/A</v>
      </c>
      <c r="EE34" s="6" t="e">
        <f ca="1"/>
        <v>#N/A</v>
      </c>
      <c r="EF34" s="6" t="e">
        <f ca="1"/>
        <v>#N/A</v>
      </c>
      <c r="EG34" s="6" t="e">
        <f ca="1"/>
        <v>#N/A</v>
      </c>
      <c r="EH34" s="6" t="e">
        <f ca="1"/>
        <v>#N/A</v>
      </c>
      <c r="EI34" s="6" t="e">
        <f ca="1"/>
        <v>#N/A</v>
      </c>
      <c r="EJ34" s="6" t="e">
        <f ca="1"/>
        <v>#N/A</v>
      </c>
      <c r="EK34" s="6" t="e">
        <f ca="1"/>
        <v>#N/A</v>
      </c>
      <c r="EL34" s="6" t="e">
        <f ca="1"/>
        <v>#N/A</v>
      </c>
      <c r="EM34" s="6" t="e">
        <f ca="1"/>
        <v>#N/A</v>
      </c>
      <c r="EN34" s="6" t="e">
        <f ca="1"/>
        <v>#N/A</v>
      </c>
      <c r="EO34" s="6" t="e">
        <f ca="1"/>
        <v>#N/A</v>
      </c>
      <c r="EP34" s="6" t="e">
        <f ca="1"/>
        <v>#N/A</v>
      </c>
      <c r="EQ34" s="6" t="e">
        <f ca="1"/>
        <v>#N/A</v>
      </c>
      <c r="ER34" s="6" t="e">
        <f ca="1"/>
        <v>#N/A</v>
      </c>
      <c r="ES34" s="6" t="e">
        <f ca="1"/>
        <v>#N/A</v>
      </c>
      <c r="ET34" s="6" t="e">
        <f ca="1"/>
        <v>#N/A</v>
      </c>
      <c r="EU34" s="6" t="e">
        <f ca="1"/>
        <v>#N/A</v>
      </c>
      <c r="EV34" s="6" t="e">
        <f ca="1"/>
        <v>#N/A</v>
      </c>
      <c r="EW34" s="6" t="e">
        <f ca="1"/>
        <v>#N/A</v>
      </c>
      <c r="EX34" s="54" t="e">
        <f ca="1"/>
        <v>#N/A</v>
      </c>
      <c r="FA34" s="48">
        <v>1</v>
      </c>
    </row>
    <row r="35" spans="53:157" ht="15" customHeight="1" x14ac:dyDescent="0.25">
      <c r="BA35" s="55" t="e">
        <f ca="1"/>
        <v>#N/A</v>
      </c>
      <c r="BB35" s="6" t="e">
        <f ca="1"/>
        <v>#N/A</v>
      </c>
      <c r="BC35" s="6" t="e">
        <f ca="1"/>
        <v>#N/A</v>
      </c>
      <c r="BD35" s="6" t="e">
        <f ca="1"/>
        <v>#N/A</v>
      </c>
      <c r="BE35" s="6" t="e">
        <f ca="1"/>
        <v>#N/A</v>
      </c>
      <c r="BF35" s="6" t="e">
        <f ca="1"/>
        <v>#N/A</v>
      </c>
      <c r="BG35" s="6" t="e">
        <f ca="1"/>
        <v>#N/A</v>
      </c>
      <c r="BH35" s="6" t="e">
        <f ca="1"/>
        <v>#N/A</v>
      </c>
      <c r="BI35" s="6" t="e">
        <f ca="1"/>
        <v>#N/A</v>
      </c>
      <c r="BJ35" s="6" t="e">
        <f ca="1"/>
        <v>#N/A</v>
      </c>
      <c r="BK35" s="6" t="e">
        <f ca="1"/>
        <v>#N/A</v>
      </c>
      <c r="BL35" s="6" t="e">
        <f ca="1"/>
        <v>#N/A</v>
      </c>
      <c r="BM35" s="6" t="e">
        <f ca="1"/>
        <v>#N/A</v>
      </c>
      <c r="BN35" s="6" t="e">
        <f ca="1"/>
        <v>#N/A</v>
      </c>
      <c r="BO35" s="6" t="e">
        <f ca="1"/>
        <v>#N/A</v>
      </c>
      <c r="BP35" s="6" t="e">
        <f ca="1"/>
        <v>#N/A</v>
      </c>
      <c r="BQ35" s="6" t="e">
        <f ca="1"/>
        <v>#N/A</v>
      </c>
      <c r="BR35" s="6" t="e">
        <f ca="1"/>
        <v>#N/A</v>
      </c>
      <c r="BS35" s="6" t="e">
        <f ca="1"/>
        <v>#N/A</v>
      </c>
      <c r="BT35" s="6" t="e">
        <f ca="1"/>
        <v>#N/A</v>
      </c>
      <c r="BU35" s="6" t="e">
        <f ca="1"/>
        <v>#N/A</v>
      </c>
      <c r="BV35" s="6" t="e">
        <f ca="1"/>
        <v>#N/A</v>
      </c>
      <c r="BW35" s="6" t="e">
        <f ca="1"/>
        <v>#N/A</v>
      </c>
      <c r="BX35" s="6" t="e">
        <f ca="1"/>
        <v>#N/A</v>
      </c>
      <c r="BY35" s="6" t="e">
        <f ca="1"/>
        <v>#N/A</v>
      </c>
      <c r="BZ35" s="6" t="e">
        <f ca="1"/>
        <v>#N/A</v>
      </c>
      <c r="CA35" s="6" t="e">
        <f ca="1"/>
        <v>#N/A</v>
      </c>
      <c r="CB35" s="6" t="e">
        <f ca="1"/>
        <v>#N/A</v>
      </c>
      <c r="CC35" s="6" t="e">
        <f ca="1"/>
        <v>#N/A</v>
      </c>
      <c r="CD35" s="6" t="e">
        <f ca="1"/>
        <v>#N/A</v>
      </c>
      <c r="CE35" s="6" t="e">
        <f ca="1"/>
        <v>#N/A</v>
      </c>
      <c r="CF35" s="6" t="e">
        <f ca="1"/>
        <v>#N/A</v>
      </c>
      <c r="CG35" s="6" t="e">
        <f ca="1"/>
        <v>#N/A</v>
      </c>
      <c r="CH35" s="6" t="e">
        <f ca="1"/>
        <v>#N/A</v>
      </c>
      <c r="CI35" s="6" t="e">
        <f ca="1"/>
        <v>#N/A</v>
      </c>
      <c r="CJ35" s="6" t="e">
        <f ca="1"/>
        <v>#N/A</v>
      </c>
      <c r="CK35" s="6" t="e">
        <f ca="1"/>
        <v>#N/A</v>
      </c>
      <c r="CL35" s="6" t="e">
        <f ca="1"/>
        <v>#N/A</v>
      </c>
      <c r="CM35" s="6" t="e">
        <f ca="1"/>
        <v>#N/A</v>
      </c>
      <c r="CN35" s="6" t="e">
        <f ca="1"/>
        <v>#N/A</v>
      </c>
      <c r="CO35" s="6" t="e">
        <f ca="1"/>
        <v>#N/A</v>
      </c>
      <c r="CP35" s="6" t="e">
        <f ca="1"/>
        <v>#N/A</v>
      </c>
      <c r="CQ35" s="6" t="e">
        <f ca="1"/>
        <v>#N/A</v>
      </c>
      <c r="CR35" s="6" t="e">
        <f ca="1"/>
        <v>#N/A</v>
      </c>
      <c r="CS35" s="6" t="e">
        <f ca="1"/>
        <v>#N/A</v>
      </c>
      <c r="CT35" s="6" t="e">
        <f ca="1"/>
        <v>#N/A</v>
      </c>
      <c r="CU35" s="6" t="e">
        <f ca="1"/>
        <v>#N/A</v>
      </c>
      <c r="CV35" s="6" t="e">
        <f ca="1"/>
        <v>#N/A</v>
      </c>
      <c r="CW35" s="6" t="e">
        <f ca="1"/>
        <v>#N/A</v>
      </c>
      <c r="CX35" s="54" t="e">
        <f ca="1"/>
        <v>#N/A</v>
      </c>
      <c r="DA35" s="55" t="e">
        <f ca="1"/>
        <v>#N/A</v>
      </c>
      <c r="DB35" s="6" t="e">
        <f ca="1"/>
        <v>#N/A</v>
      </c>
      <c r="DC35" s="6" t="e">
        <f ca="1"/>
        <v>#N/A</v>
      </c>
      <c r="DD35" s="6" t="e">
        <f ca="1"/>
        <v>#N/A</v>
      </c>
      <c r="DE35" s="6" t="e">
        <f ca="1"/>
        <v>#N/A</v>
      </c>
      <c r="DF35" s="6" t="e">
        <f ca="1"/>
        <v>#N/A</v>
      </c>
      <c r="DG35" s="6" t="e">
        <f ca="1"/>
        <v>#N/A</v>
      </c>
      <c r="DH35" s="6" t="e">
        <f ca="1"/>
        <v>#N/A</v>
      </c>
      <c r="DI35" s="6" t="e">
        <f ca="1"/>
        <v>#N/A</v>
      </c>
      <c r="DJ35" s="6" t="e">
        <f ca="1"/>
        <v>#N/A</v>
      </c>
      <c r="DK35" s="6" t="e">
        <f ca="1"/>
        <v>#N/A</v>
      </c>
      <c r="DL35" s="6" t="e">
        <f ca="1"/>
        <v>#N/A</v>
      </c>
      <c r="DM35" s="6" t="e">
        <f ca="1"/>
        <v>#N/A</v>
      </c>
      <c r="DN35" s="6" t="e">
        <f ca="1"/>
        <v>#N/A</v>
      </c>
      <c r="DO35" s="6" t="e">
        <f ca="1"/>
        <v>#N/A</v>
      </c>
      <c r="DP35" s="6" t="e">
        <f ca="1"/>
        <v>#N/A</v>
      </c>
      <c r="DQ35" s="6" t="e">
        <f ca="1"/>
        <v>#N/A</v>
      </c>
      <c r="DR35" s="6" t="e">
        <f ca="1"/>
        <v>#N/A</v>
      </c>
      <c r="DS35" s="6" t="e">
        <f ca="1"/>
        <v>#N/A</v>
      </c>
      <c r="DT35" s="6" t="e">
        <f ca="1"/>
        <v>#N/A</v>
      </c>
      <c r="DU35" s="6" t="e">
        <f ca="1"/>
        <v>#N/A</v>
      </c>
      <c r="DV35" s="6" t="e">
        <f ca="1"/>
        <v>#N/A</v>
      </c>
      <c r="DW35" s="6" t="e">
        <f ca="1"/>
        <v>#N/A</v>
      </c>
      <c r="DX35" s="6" t="e">
        <f ca="1"/>
        <v>#N/A</v>
      </c>
      <c r="DY35" s="6" t="e">
        <f ca="1"/>
        <v>#N/A</v>
      </c>
      <c r="DZ35" s="6" t="e">
        <f ca="1"/>
        <v>#N/A</v>
      </c>
      <c r="EA35" s="6" t="e">
        <f ca="1"/>
        <v>#N/A</v>
      </c>
      <c r="EB35" s="6" t="e">
        <f ca="1"/>
        <v>#N/A</v>
      </c>
      <c r="EC35" s="6" t="e">
        <f ca="1"/>
        <v>#N/A</v>
      </c>
      <c r="ED35" s="6" t="e">
        <f ca="1"/>
        <v>#N/A</v>
      </c>
      <c r="EE35" s="6" t="e">
        <f ca="1"/>
        <v>#N/A</v>
      </c>
      <c r="EF35" s="6" t="e">
        <f ca="1"/>
        <v>#N/A</v>
      </c>
      <c r="EG35" s="6" t="e">
        <f ca="1"/>
        <v>#N/A</v>
      </c>
      <c r="EH35" s="6" t="e">
        <f ca="1"/>
        <v>#N/A</v>
      </c>
      <c r="EI35" s="6" t="e">
        <f ca="1"/>
        <v>#N/A</v>
      </c>
      <c r="EJ35" s="6" t="e">
        <f ca="1"/>
        <v>#N/A</v>
      </c>
      <c r="EK35" s="6" t="e">
        <f ca="1"/>
        <v>#N/A</v>
      </c>
      <c r="EL35" s="6" t="e">
        <f ca="1"/>
        <v>#N/A</v>
      </c>
      <c r="EM35" s="6" t="e">
        <f ca="1"/>
        <v>#N/A</v>
      </c>
      <c r="EN35" s="6" t="e">
        <f ca="1"/>
        <v>#N/A</v>
      </c>
      <c r="EO35" s="6" t="e">
        <f ca="1"/>
        <v>#N/A</v>
      </c>
      <c r="EP35" s="6" t="e">
        <f ca="1"/>
        <v>#N/A</v>
      </c>
      <c r="EQ35" s="6" t="e">
        <f ca="1"/>
        <v>#N/A</v>
      </c>
      <c r="ER35" s="6" t="e">
        <f ca="1"/>
        <v>#N/A</v>
      </c>
      <c r="ES35" s="6" t="e">
        <f ca="1"/>
        <v>#N/A</v>
      </c>
      <c r="ET35" s="6" t="e">
        <f ca="1"/>
        <v>#N/A</v>
      </c>
      <c r="EU35" s="6" t="e">
        <f ca="1"/>
        <v>#N/A</v>
      </c>
      <c r="EV35" s="6" t="e">
        <f ca="1"/>
        <v>#N/A</v>
      </c>
      <c r="EW35" s="6" t="e">
        <f ca="1"/>
        <v>#N/A</v>
      </c>
      <c r="EX35" s="54" t="e">
        <f ca="1"/>
        <v>#N/A</v>
      </c>
      <c r="FA35" s="48">
        <v>1</v>
      </c>
    </row>
    <row r="36" spans="53:157" ht="15" customHeight="1" x14ac:dyDescent="0.25">
      <c r="BA36" s="55" t="e">
        <f ca="1"/>
        <v>#N/A</v>
      </c>
      <c r="BB36" s="6" t="e">
        <f ca="1"/>
        <v>#N/A</v>
      </c>
      <c r="BC36" s="6" t="e">
        <f ca="1"/>
        <v>#N/A</v>
      </c>
      <c r="BD36" s="6" t="e">
        <f ca="1"/>
        <v>#N/A</v>
      </c>
      <c r="BE36" s="6" t="e">
        <f ca="1"/>
        <v>#N/A</v>
      </c>
      <c r="BF36" s="6" t="e">
        <f ca="1"/>
        <v>#N/A</v>
      </c>
      <c r="BG36" s="6" t="e">
        <f ca="1"/>
        <v>#N/A</v>
      </c>
      <c r="BH36" s="6" t="e">
        <f ca="1"/>
        <v>#N/A</v>
      </c>
      <c r="BI36" s="6" t="e">
        <f ca="1"/>
        <v>#N/A</v>
      </c>
      <c r="BJ36" s="6" t="e">
        <f ca="1"/>
        <v>#N/A</v>
      </c>
      <c r="BK36" s="6" t="e">
        <f ca="1"/>
        <v>#N/A</v>
      </c>
      <c r="BL36" s="6" t="e">
        <f ca="1"/>
        <v>#N/A</v>
      </c>
      <c r="BM36" s="6" t="e">
        <f ca="1"/>
        <v>#N/A</v>
      </c>
      <c r="BN36" s="6" t="e">
        <f ca="1"/>
        <v>#N/A</v>
      </c>
      <c r="BO36" s="6" t="e">
        <f ca="1"/>
        <v>#N/A</v>
      </c>
      <c r="BP36" s="6" t="e">
        <f ca="1"/>
        <v>#N/A</v>
      </c>
      <c r="BQ36" s="6" t="e">
        <f ca="1"/>
        <v>#N/A</v>
      </c>
      <c r="BR36" s="6" t="e">
        <f ca="1"/>
        <v>#N/A</v>
      </c>
      <c r="BS36" s="6" t="e">
        <f ca="1"/>
        <v>#N/A</v>
      </c>
      <c r="BT36" s="6" t="e">
        <f ca="1"/>
        <v>#N/A</v>
      </c>
      <c r="BU36" s="6" t="e">
        <f ca="1"/>
        <v>#N/A</v>
      </c>
      <c r="BV36" s="6" t="e">
        <f ca="1"/>
        <v>#N/A</v>
      </c>
      <c r="BW36" s="6" t="e">
        <f ca="1"/>
        <v>#N/A</v>
      </c>
      <c r="BX36" s="6" t="e">
        <f ca="1"/>
        <v>#N/A</v>
      </c>
      <c r="BY36" s="6" t="e">
        <f ca="1"/>
        <v>#N/A</v>
      </c>
      <c r="BZ36" s="6" t="e">
        <f ca="1"/>
        <v>#N/A</v>
      </c>
      <c r="CA36" s="6" t="e">
        <f ca="1"/>
        <v>#N/A</v>
      </c>
      <c r="CB36" s="6" t="e">
        <f ca="1"/>
        <v>#N/A</v>
      </c>
      <c r="CC36" s="6" t="e">
        <f ca="1"/>
        <v>#N/A</v>
      </c>
      <c r="CD36" s="6" t="e">
        <f ca="1"/>
        <v>#N/A</v>
      </c>
      <c r="CE36" s="6" t="e">
        <f ca="1"/>
        <v>#N/A</v>
      </c>
      <c r="CF36" s="6" t="e">
        <f ca="1"/>
        <v>#N/A</v>
      </c>
      <c r="CG36" s="6" t="e">
        <f ca="1"/>
        <v>#N/A</v>
      </c>
      <c r="CH36" s="6" t="e">
        <f ca="1"/>
        <v>#N/A</v>
      </c>
      <c r="CI36" s="6" t="e">
        <f ca="1"/>
        <v>#N/A</v>
      </c>
      <c r="CJ36" s="6" t="e">
        <f ca="1"/>
        <v>#N/A</v>
      </c>
      <c r="CK36" s="6" t="e">
        <f ca="1"/>
        <v>#N/A</v>
      </c>
      <c r="CL36" s="6" t="e">
        <f ca="1"/>
        <v>#N/A</v>
      </c>
      <c r="CM36" s="6" t="e">
        <f ca="1"/>
        <v>#N/A</v>
      </c>
      <c r="CN36" s="6" t="e">
        <f ca="1"/>
        <v>#N/A</v>
      </c>
      <c r="CO36" s="6" t="e">
        <f ca="1"/>
        <v>#N/A</v>
      </c>
      <c r="CP36" s="6" t="e">
        <f ca="1"/>
        <v>#N/A</v>
      </c>
      <c r="CQ36" s="6" t="e">
        <f ca="1"/>
        <v>#N/A</v>
      </c>
      <c r="CR36" s="6" t="e">
        <f ca="1"/>
        <v>#N/A</v>
      </c>
      <c r="CS36" s="6" t="e">
        <f ca="1"/>
        <v>#N/A</v>
      </c>
      <c r="CT36" s="6" t="e">
        <f ca="1"/>
        <v>#N/A</v>
      </c>
      <c r="CU36" s="6" t="e">
        <f ca="1"/>
        <v>#N/A</v>
      </c>
      <c r="CV36" s="6" t="e">
        <f ca="1"/>
        <v>#N/A</v>
      </c>
      <c r="CW36" s="6" t="e">
        <f ca="1"/>
        <v>#N/A</v>
      </c>
      <c r="CX36" s="54" t="e">
        <f ca="1"/>
        <v>#N/A</v>
      </c>
      <c r="DA36" s="55" t="e">
        <f ca="1"/>
        <v>#N/A</v>
      </c>
      <c r="DB36" s="6" t="e">
        <f ca="1"/>
        <v>#N/A</v>
      </c>
      <c r="DC36" s="6" t="e">
        <f ca="1"/>
        <v>#N/A</v>
      </c>
      <c r="DD36" s="6" t="e">
        <f ca="1"/>
        <v>#N/A</v>
      </c>
      <c r="DE36" s="6" t="e">
        <f ca="1"/>
        <v>#N/A</v>
      </c>
      <c r="DF36" s="6" t="e">
        <f ca="1"/>
        <v>#N/A</v>
      </c>
      <c r="DG36" s="6" t="e">
        <f ca="1"/>
        <v>#N/A</v>
      </c>
      <c r="DH36" s="6" t="e">
        <f ca="1"/>
        <v>#N/A</v>
      </c>
      <c r="DI36" s="6" t="e">
        <f ca="1"/>
        <v>#N/A</v>
      </c>
      <c r="DJ36" s="6" t="e">
        <f ca="1"/>
        <v>#N/A</v>
      </c>
      <c r="DK36" s="6" t="e">
        <f ca="1"/>
        <v>#N/A</v>
      </c>
      <c r="DL36" s="6" t="e">
        <f ca="1"/>
        <v>#N/A</v>
      </c>
      <c r="DM36" s="6" t="e">
        <f ca="1"/>
        <v>#N/A</v>
      </c>
      <c r="DN36" s="6" t="e">
        <f ca="1"/>
        <v>#N/A</v>
      </c>
      <c r="DO36" s="6" t="e">
        <f ca="1"/>
        <v>#N/A</v>
      </c>
      <c r="DP36" s="6" t="e">
        <f ca="1"/>
        <v>#N/A</v>
      </c>
      <c r="DQ36" s="6" t="e">
        <f ca="1"/>
        <v>#N/A</v>
      </c>
      <c r="DR36" s="6" t="e">
        <f ca="1"/>
        <v>#N/A</v>
      </c>
      <c r="DS36" s="6" t="e">
        <f ca="1"/>
        <v>#N/A</v>
      </c>
      <c r="DT36" s="6" t="e">
        <f ca="1"/>
        <v>#N/A</v>
      </c>
      <c r="DU36" s="6" t="e">
        <f ca="1"/>
        <v>#N/A</v>
      </c>
      <c r="DV36" s="6" t="e">
        <f ca="1"/>
        <v>#N/A</v>
      </c>
      <c r="DW36" s="6" t="e">
        <f ca="1"/>
        <v>#N/A</v>
      </c>
      <c r="DX36" s="6" t="e">
        <f ca="1"/>
        <v>#N/A</v>
      </c>
      <c r="DY36" s="6" t="e">
        <f ca="1"/>
        <v>#N/A</v>
      </c>
      <c r="DZ36" s="6" t="e">
        <f ca="1"/>
        <v>#N/A</v>
      </c>
      <c r="EA36" s="6" t="e">
        <f ca="1"/>
        <v>#N/A</v>
      </c>
      <c r="EB36" s="6" t="e">
        <f ca="1"/>
        <v>#N/A</v>
      </c>
      <c r="EC36" s="6" t="e">
        <f ca="1"/>
        <v>#N/A</v>
      </c>
      <c r="ED36" s="6" t="e">
        <f ca="1"/>
        <v>#N/A</v>
      </c>
      <c r="EE36" s="6" t="e">
        <f ca="1"/>
        <v>#N/A</v>
      </c>
      <c r="EF36" s="6" t="e">
        <f ca="1"/>
        <v>#N/A</v>
      </c>
      <c r="EG36" s="6" t="e">
        <f ca="1"/>
        <v>#N/A</v>
      </c>
      <c r="EH36" s="6" t="e">
        <f ca="1"/>
        <v>#N/A</v>
      </c>
      <c r="EI36" s="6" t="e">
        <f ca="1"/>
        <v>#N/A</v>
      </c>
      <c r="EJ36" s="6" t="e">
        <f ca="1"/>
        <v>#N/A</v>
      </c>
      <c r="EK36" s="6" t="e">
        <f ca="1"/>
        <v>#N/A</v>
      </c>
      <c r="EL36" s="6" t="e">
        <f ca="1"/>
        <v>#N/A</v>
      </c>
      <c r="EM36" s="6" t="e">
        <f ca="1"/>
        <v>#N/A</v>
      </c>
      <c r="EN36" s="6" t="e">
        <f ca="1"/>
        <v>#N/A</v>
      </c>
      <c r="EO36" s="6" t="e">
        <f ca="1"/>
        <v>#N/A</v>
      </c>
      <c r="EP36" s="6" t="e">
        <f ca="1"/>
        <v>#N/A</v>
      </c>
      <c r="EQ36" s="6" t="e">
        <f ca="1"/>
        <v>#N/A</v>
      </c>
      <c r="ER36" s="6" t="e">
        <f ca="1"/>
        <v>#N/A</v>
      </c>
      <c r="ES36" s="6" t="e">
        <f ca="1"/>
        <v>#N/A</v>
      </c>
      <c r="ET36" s="6" t="e">
        <f ca="1"/>
        <v>#N/A</v>
      </c>
      <c r="EU36" s="6" t="e">
        <f ca="1"/>
        <v>#N/A</v>
      </c>
      <c r="EV36" s="6" t="e">
        <f ca="1"/>
        <v>#N/A</v>
      </c>
      <c r="EW36" s="6" t="e">
        <f ca="1"/>
        <v>#N/A</v>
      </c>
      <c r="EX36" s="54" t="e">
        <f ca="1"/>
        <v>#N/A</v>
      </c>
      <c r="FA36" s="48">
        <v>1</v>
      </c>
    </row>
    <row r="37" spans="53:157" ht="15" customHeight="1" x14ac:dyDescent="0.25">
      <c r="BA37" s="55" t="e">
        <f ca="1"/>
        <v>#N/A</v>
      </c>
      <c r="BB37" s="6" t="e">
        <f ca="1"/>
        <v>#N/A</v>
      </c>
      <c r="BC37" s="6" t="e">
        <f ca="1"/>
        <v>#N/A</v>
      </c>
      <c r="BD37" s="6" t="e">
        <f ca="1"/>
        <v>#N/A</v>
      </c>
      <c r="BE37" s="6" t="e">
        <f ca="1"/>
        <v>#N/A</v>
      </c>
      <c r="BF37" s="6" t="e">
        <f ca="1"/>
        <v>#N/A</v>
      </c>
      <c r="BG37" s="6" t="e">
        <f ca="1"/>
        <v>#N/A</v>
      </c>
      <c r="BH37" s="6" t="e">
        <f ca="1"/>
        <v>#N/A</v>
      </c>
      <c r="BI37" s="6" t="e">
        <f ca="1"/>
        <v>#N/A</v>
      </c>
      <c r="BJ37" s="6" t="e">
        <f ca="1"/>
        <v>#N/A</v>
      </c>
      <c r="BK37" s="6" t="e">
        <f ca="1"/>
        <v>#N/A</v>
      </c>
      <c r="BL37" s="6" t="e">
        <f ca="1"/>
        <v>#N/A</v>
      </c>
      <c r="BM37" s="6" t="e">
        <f ca="1"/>
        <v>#N/A</v>
      </c>
      <c r="BN37" s="6" t="e">
        <f ca="1"/>
        <v>#N/A</v>
      </c>
      <c r="BO37" s="6" t="e">
        <f ca="1"/>
        <v>#N/A</v>
      </c>
      <c r="BP37" s="6" t="e">
        <f ca="1"/>
        <v>#N/A</v>
      </c>
      <c r="BQ37" s="6" t="e">
        <f ca="1"/>
        <v>#N/A</v>
      </c>
      <c r="BR37" s="6" t="e">
        <f ca="1"/>
        <v>#N/A</v>
      </c>
      <c r="BS37" s="6" t="e">
        <f ca="1"/>
        <v>#N/A</v>
      </c>
      <c r="BT37" s="6" t="e">
        <f ca="1"/>
        <v>#N/A</v>
      </c>
      <c r="BU37" s="6" t="e">
        <f ca="1"/>
        <v>#N/A</v>
      </c>
      <c r="BV37" s="6" t="e">
        <f ca="1"/>
        <v>#N/A</v>
      </c>
      <c r="BW37" s="6" t="e">
        <f ca="1"/>
        <v>#N/A</v>
      </c>
      <c r="BX37" s="6" t="e">
        <f ca="1"/>
        <v>#N/A</v>
      </c>
      <c r="BY37" s="6" t="e">
        <f ca="1"/>
        <v>#N/A</v>
      </c>
      <c r="BZ37" s="6" t="e">
        <f ca="1"/>
        <v>#N/A</v>
      </c>
      <c r="CA37" s="6" t="e">
        <f ca="1"/>
        <v>#N/A</v>
      </c>
      <c r="CB37" s="6" t="e">
        <f ca="1"/>
        <v>#N/A</v>
      </c>
      <c r="CC37" s="6" t="e">
        <f ca="1"/>
        <v>#N/A</v>
      </c>
      <c r="CD37" s="6" t="e">
        <f ca="1"/>
        <v>#N/A</v>
      </c>
      <c r="CE37" s="6" t="e">
        <f ca="1"/>
        <v>#N/A</v>
      </c>
      <c r="CF37" s="6" t="e">
        <f ca="1"/>
        <v>#N/A</v>
      </c>
      <c r="CG37" s="6" t="e">
        <f ca="1"/>
        <v>#N/A</v>
      </c>
      <c r="CH37" s="6" t="e">
        <f ca="1"/>
        <v>#N/A</v>
      </c>
      <c r="CI37" s="6" t="e">
        <f ca="1"/>
        <v>#N/A</v>
      </c>
      <c r="CJ37" s="6" t="e">
        <f ca="1"/>
        <v>#N/A</v>
      </c>
      <c r="CK37" s="6" t="e">
        <f ca="1"/>
        <v>#N/A</v>
      </c>
      <c r="CL37" s="6" t="e">
        <f ca="1"/>
        <v>#N/A</v>
      </c>
      <c r="CM37" s="6" t="e">
        <f ca="1"/>
        <v>#N/A</v>
      </c>
      <c r="CN37" s="6" t="e">
        <f ca="1"/>
        <v>#N/A</v>
      </c>
      <c r="CO37" s="6" t="e">
        <f ca="1"/>
        <v>#N/A</v>
      </c>
      <c r="CP37" s="6" t="e">
        <f ca="1"/>
        <v>#N/A</v>
      </c>
      <c r="CQ37" s="6" t="e">
        <f ca="1"/>
        <v>#N/A</v>
      </c>
      <c r="CR37" s="6" t="e">
        <f ca="1"/>
        <v>#N/A</v>
      </c>
      <c r="CS37" s="6" t="e">
        <f ca="1"/>
        <v>#N/A</v>
      </c>
      <c r="CT37" s="6" t="e">
        <f ca="1"/>
        <v>#N/A</v>
      </c>
      <c r="CU37" s="6" t="e">
        <f ca="1"/>
        <v>#N/A</v>
      </c>
      <c r="CV37" s="6" t="e">
        <f ca="1"/>
        <v>#N/A</v>
      </c>
      <c r="CW37" s="6" t="e">
        <f ca="1"/>
        <v>#N/A</v>
      </c>
      <c r="CX37" s="54" t="e">
        <f ca="1"/>
        <v>#N/A</v>
      </c>
      <c r="DA37" s="55" t="e">
        <f ca="1"/>
        <v>#N/A</v>
      </c>
      <c r="DB37" s="6" t="e">
        <f ca="1"/>
        <v>#N/A</v>
      </c>
      <c r="DC37" s="6" t="e">
        <f ca="1"/>
        <v>#N/A</v>
      </c>
      <c r="DD37" s="6" t="e">
        <f ca="1"/>
        <v>#N/A</v>
      </c>
      <c r="DE37" s="6" t="e">
        <f ca="1"/>
        <v>#N/A</v>
      </c>
      <c r="DF37" s="6" t="e">
        <f ca="1"/>
        <v>#N/A</v>
      </c>
      <c r="DG37" s="6" t="e">
        <f ca="1"/>
        <v>#N/A</v>
      </c>
      <c r="DH37" s="6" t="e">
        <f ca="1"/>
        <v>#N/A</v>
      </c>
      <c r="DI37" s="6" t="e">
        <f ca="1"/>
        <v>#N/A</v>
      </c>
      <c r="DJ37" s="6" t="e">
        <f ca="1"/>
        <v>#N/A</v>
      </c>
      <c r="DK37" s="6" t="e">
        <f ca="1"/>
        <v>#N/A</v>
      </c>
      <c r="DL37" s="6" t="e">
        <f ca="1"/>
        <v>#N/A</v>
      </c>
      <c r="DM37" s="6" t="e">
        <f ca="1"/>
        <v>#N/A</v>
      </c>
      <c r="DN37" s="6" t="e">
        <f ca="1"/>
        <v>#N/A</v>
      </c>
      <c r="DO37" s="6" t="e">
        <f ca="1"/>
        <v>#N/A</v>
      </c>
      <c r="DP37" s="6" t="e">
        <f ca="1"/>
        <v>#N/A</v>
      </c>
      <c r="DQ37" s="6" t="e">
        <f ca="1"/>
        <v>#N/A</v>
      </c>
      <c r="DR37" s="6" t="e">
        <f ca="1"/>
        <v>#N/A</v>
      </c>
      <c r="DS37" s="6" t="e">
        <f ca="1"/>
        <v>#N/A</v>
      </c>
      <c r="DT37" s="6" t="e">
        <f ca="1"/>
        <v>#N/A</v>
      </c>
      <c r="DU37" s="6" t="e">
        <f ca="1"/>
        <v>#N/A</v>
      </c>
      <c r="DV37" s="6" t="e">
        <f ca="1"/>
        <v>#N/A</v>
      </c>
      <c r="DW37" s="6" t="e">
        <f ca="1"/>
        <v>#N/A</v>
      </c>
      <c r="DX37" s="6" t="e">
        <f ca="1"/>
        <v>#N/A</v>
      </c>
      <c r="DY37" s="6" t="e">
        <f ca="1"/>
        <v>#N/A</v>
      </c>
      <c r="DZ37" s="6" t="e">
        <f ca="1"/>
        <v>#N/A</v>
      </c>
      <c r="EA37" s="6" t="e">
        <f ca="1"/>
        <v>#N/A</v>
      </c>
      <c r="EB37" s="6" t="e">
        <f ca="1"/>
        <v>#N/A</v>
      </c>
      <c r="EC37" s="6" t="e">
        <f ca="1"/>
        <v>#N/A</v>
      </c>
      <c r="ED37" s="6" t="e">
        <f ca="1"/>
        <v>#N/A</v>
      </c>
      <c r="EE37" s="6" t="e">
        <f ca="1"/>
        <v>#N/A</v>
      </c>
      <c r="EF37" s="6" t="e">
        <f ca="1"/>
        <v>#N/A</v>
      </c>
      <c r="EG37" s="6" t="e">
        <f ca="1"/>
        <v>#N/A</v>
      </c>
      <c r="EH37" s="6" t="e">
        <f ca="1"/>
        <v>#N/A</v>
      </c>
      <c r="EI37" s="6" t="e">
        <f ca="1"/>
        <v>#N/A</v>
      </c>
      <c r="EJ37" s="6" t="e">
        <f ca="1"/>
        <v>#N/A</v>
      </c>
      <c r="EK37" s="6" t="e">
        <f ca="1"/>
        <v>#N/A</v>
      </c>
      <c r="EL37" s="6" t="e">
        <f ca="1"/>
        <v>#N/A</v>
      </c>
      <c r="EM37" s="6" t="e">
        <f ca="1"/>
        <v>#N/A</v>
      </c>
      <c r="EN37" s="6" t="e">
        <f ca="1"/>
        <v>#N/A</v>
      </c>
      <c r="EO37" s="6" t="e">
        <f ca="1"/>
        <v>#N/A</v>
      </c>
      <c r="EP37" s="6" t="e">
        <f ca="1"/>
        <v>#N/A</v>
      </c>
      <c r="EQ37" s="6" t="e">
        <f ca="1"/>
        <v>#N/A</v>
      </c>
      <c r="ER37" s="6" t="e">
        <f ca="1"/>
        <v>#N/A</v>
      </c>
      <c r="ES37" s="6" t="e">
        <f ca="1"/>
        <v>#N/A</v>
      </c>
      <c r="ET37" s="6" t="e">
        <f ca="1"/>
        <v>#N/A</v>
      </c>
      <c r="EU37" s="6" t="e">
        <f ca="1"/>
        <v>#N/A</v>
      </c>
      <c r="EV37" s="6" t="e">
        <f ca="1"/>
        <v>#N/A</v>
      </c>
      <c r="EW37" s="6" t="e">
        <f ca="1"/>
        <v>#N/A</v>
      </c>
      <c r="EX37" s="54" t="e">
        <f ca="1"/>
        <v>#N/A</v>
      </c>
      <c r="FA37" s="48">
        <v>1</v>
      </c>
    </row>
    <row r="38" spans="53:157" ht="15" customHeight="1" x14ac:dyDescent="0.25">
      <c r="BA38" s="55" t="e">
        <f ca="1"/>
        <v>#N/A</v>
      </c>
      <c r="BB38" s="6" t="e">
        <f ca="1"/>
        <v>#N/A</v>
      </c>
      <c r="BC38" s="6" t="e">
        <f ca="1"/>
        <v>#N/A</v>
      </c>
      <c r="BD38" s="6" t="e">
        <f ca="1"/>
        <v>#N/A</v>
      </c>
      <c r="BE38" s="6" t="e">
        <f ca="1"/>
        <v>#N/A</v>
      </c>
      <c r="BF38" s="6" t="e">
        <f ca="1"/>
        <v>#N/A</v>
      </c>
      <c r="BG38" s="6" t="e">
        <f ca="1"/>
        <v>#N/A</v>
      </c>
      <c r="BH38" s="6" t="e">
        <f ca="1"/>
        <v>#N/A</v>
      </c>
      <c r="BI38" s="6" t="e">
        <f ca="1"/>
        <v>#N/A</v>
      </c>
      <c r="BJ38" s="6" t="e">
        <f ca="1"/>
        <v>#N/A</v>
      </c>
      <c r="BK38" s="6" t="e">
        <f ca="1"/>
        <v>#N/A</v>
      </c>
      <c r="BL38" s="6" t="e">
        <f ca="1"/>
        <v>#N/A</v>
      </c>
      <c r="BM38" s="6" t="e">
        <f ca="1"/>
        <v>#N/A</v>
      </c>
      <c r="BN38" s="6" t="e">
        <f ca="1"/>
        <v>#N/A</v>
      </c>
      <c r="BO38" s="6" t="e">
        <f ca="1"/>
        <v>#N/A</v>
      </c>
      <c r="BP38" s="6" t="e">
        <f ca="1"/>
        <v>#N/A</v>
      </c>
      <c r="BQ38" s="6" t="e">
        <f ca="1"/>
        <v>#N/A</v>
      </c>
      <c r="BR38" s="6" t="e">
        <f ca="1"/>
        <v>#N/A</v>
      </c>
      <c r="BS38" s="6" t="e">
        <f ca="1"/>
        <v>#N/A</v>
      </c>
      <c r="BT38" s="6" t="e">
        <f ca="1"/>
        <v>#N/A</v>
      </c>
      <c r="BU38" s="6" t="e">
        <f ca="1"/>
        <v>#N/A</v>
      </c>
      <c r="BV38" s="6" t="e">
        <f ca="1"/>
        <v>#N/A</v>
      </c>
      <c r="BW38" s="6" t="e">
        <f ca="1"/>
        <v>#N/A</v>
      </c>
      <c r="BX38" s="6" t="e">
        <f ca="1"/>
        <v>#N/A</v>
      </c>
      <c r="BY38" s="6" t="e">
        <f ca="1"/>
        <v>#N/A</v>
      </c>
      <c r="BZ38" s="6" t="e">
        <f ca="1"/>
        <v>#N/A</v>
      </c>
      <c r="CA38" s="6" t="e">
        <f ca="1"/>
        <v>#N/A</v>
      </c>
      <c r="CB38" s="6" t="e">
        <f ca="1"/>
        <v>#N/A</v>
      </c>
      <c r="CC38" s="6" t="e">
        <f ca="1"/>
        <v>#N/A</v>
      </c>
      <c r="CD38" s="6" t="e">
        <f ca="1"/>
        <v>#N/A</v>
      </c>
      <c r="CE38" s="6" t="e">
        <f ca="1"/>
        <v>#N/A</v>
      </c>
      <c r="CF38" s="6" t="e">
        <f ca="1"/>
        <v>#N/A</v>
      </c>
      <c r="CG38" s="6" t="e">
        <f ca="1"/>
        <v>#N/A</v>
      </c>
      <c r="CH38" s="6" t="e">
        <f ca="1"/>
        <v>#N/A</v>
      </c>
      <c r="CI38" s="6" t="e">
        <f ca="1"/>
        <v>#N/A</v>
      </c>
      <c r="CJ38" s="6" t="e">
        <f ca="1"/>
        <v>#N/A</v>
      </c>
      <c r="CK38" s="6" t="e">
        <f ca="1"/>
        <v>#N/A</v>
      </c>
      <c r="CL38" s="6" t="e">
        <f ca="1"/>
        <v>#N/A</v>
      </c>
      <c r="CM38" s="6" t="e">
        <f ca="1"/>
        <v>#N/A</v>
      </c>
      <c r="CN38" s="6" t="e">
        <f ca="1"/>
        <v>#N/A</v>
      </c>
      <c r="CO38" s="6" t="e">
        <f ca="1"/>
        <v>#N/A</v>
      </c>
      <c r="CP38" s="6" t="e">
        <f ca="1"/>
        <v>#N/A</v>
      </c>
      <c r="CQ38" s="6" t="e">
        <f ca="1"/>
        <v>#N/A</v>
      </c>
      <c r="CR38" s="6" t="e">
        <f ca="1"/>
        <v>#N/A</v>
      </c>
      <c r="CS38" s="6" t="e">
        <f ca="1"/>
        <v>#N/A</v>
      </c>
      <c r="CT38" s="6" t="e">
        <f ca="1"/>
        <v>#N/A</v>
      </c>
      <c r="CU38" s="6" t="e">
        <f ca="1"/>
        <v>#N/A</v>
      </c>
      <c r="CV38" s="6" t="e">
        <f ca="1"/>
        <v>#N/A</v>
      </c>
      <c r="CW38" s="6" t="e">
        <f ca="1"/>
        <v>#N/A</v>
      </c>
      <c r="CX38" s="54" t="e">
        <f ca="1"/>
        <v>#N/A</v>
      </c>
      <c r="DA38" s="55" t="e">
        <f ca="1"/>
        <v>#N/A</v>
      </c>
      <c r="DB38" s="6" t="e">
        <f ca="1"/>
        <v>#N/A</v>
      </c>
      <c r="DC38" s="6" t="e">
        <f ca="1"/>
        <v>#N/A</v>
      </c>
      <c r="DD38" s="6" t="e">
        <f ca="1"/>
        <v>#N/A</v>
      </c>
      <c r="DE38" s="6" t="e">
        <f ca="1"/>
        <v>#N/A</v>
      </c>
      <c r="DF38" s="6" t="e">
        <f ca="1"/>
        <v>#N/A</v>
      </c>
      <c r="DG38" s="6" t="e">
        <f ca="1"/>
        <v>#N/A</v>
      </c>
      <c r="DH38" s="6" t="e">
        <f ca="1"/>
        <v>#N/A</v>
      </c>
      <c r="DI38" s="6" t="e">
        <f ca="1"/>
        <v>#N/A</v>
      </c>
      <c r="DJ38" s="6" t="e">
        <f ca="1"/>
        <v>#N/A</v>
      </c>
      <c r="DK38" s="6" t="e">
        <f ca="1"/>
        <v>#N/A</v>
      </c>
      <c r="DL38" s="6" t="e">
        <f ca="1"/>
        <v>#N/A</v>
      </c>
      <c r="DM38" s="6" t="e">
        <f ca="1"/>
        <v>#N/A</v>
      </c>
      <c r="DN38" s="6" t="e">
        <f ca="1"/>
        <v>#N/A</v>
      </c>
      <c r="DO38" s="6" t="e">
        <f ca="1"/>
        <v>#N/A</v>
      </c>
      <c r="DP38" s="6" t="e">
        <f ca="1"/>
        <v>#N/A</v>
      </c>
      <c r="DQ38" s="6" t="e">
        <f ca="1"/>
        <v>#N/A</v>
      </c>
      <c r="DR38" s="6" t="e">
        <f ca="1"/>
        <v>#N/A</v>
      </c>
      <c r="DS38" s="6" t="e">
        <f ca="1"/>
        <v>#N/A</v>
      </c>
      <c r="DT38" s="6" t="e">
        <f ca="1"/>
        <v>#N/A</v>
      </c>
      <c r="DU38" s="6" t="e">
        <f ca="1"/>
        <v>#N/A</v>
      </c>
      <c r="DV38" s="6" t="e">
        <f ca="1"/>
        <v>#N/A</v>
      </c>
      <c r="DW38" s="6" t="e">
        <f ca="1"/>
        <v>#N/A</v>
      </c>
      <c r="DX38" s="6" t="e">
        <f ca="1"/>
        <v>#N/A</v>
      </c>
      <c r="DY38" s="6" t="e">
        <f ca="1"/>
        <v>#N/A</v>
      </c>
      <c r="DZ38" s="6" t="e">
        <f ca="1"/>
        <v>#N/A</v>
      </c>
      <c r="EA38" s="6" t="e">
        <f ca="1"/>
        <v>#N/A</v>
      </c>
      <c r="EB38" s="6" t="e">
        <f ca="1"/>
        <v>#N/A</v>
      </c>
      <c r="EC38" s="6" t="e">
        <f ca="1"/>
        <v>#N/A</v>
      </c>
      <c r="ED38" s="6" t="e">
        <f ca="1"/>
        <v>#N/A</v>
      </c>
      <c r="EE38" s="6" t="e">
        <f ca="1"/>
        <v>#N/A</v>
      </c>
      <c r="EF38" s="6" t="e">
        <f ca="1"/>
        <v>#N/A</v>
      </c>
      <c r="EG38" s="6" t="e">
        <f ca="1"/>
        <v>#N/A</v>
      </c>
      <c r="EH38" s="6" t="e">
        <f ca="1"/>
        <v>#N/A</v>
      </c>
      <c r="EI38" s="6" t="e">
        <f ca="1"/>
        <v>#N/A</v>
      </c>
      <c r="EJ38" s="6" t="e">
        <f ca="1"/>
        <v>#N/A</v>
      </c>
      <c r="EK38" s="6" t="e">
        <f ca="1"/>
        <v>#N/A</v>
      </c>
      <c r="EL38" s="6" t="e">
        <f ca="1"/>
        <v>#N/A</v>
      </c>
      <c r="EM38" s="6" t="e">
        <f ca="1"/>
        <v>#N/A</v>
      </c>
      <c r="EN38" s="6" t="e">
        <f ca="1"/>
        <v>#N/A</v>
      </c>
      <c r="EO38" s="6" t="e">
        <f ca="1"/>
        <v>#N/A</v>
      </c>
      <c r="EP38" s="6" t="e">
        <f ca="1"/>
        <v>#N/A</v>
      </c>
      <c r="EQ38" s="6" t="e">
        <f ca="1"/>
        <v>#N/A</v>
      </c>
      <c r="ER38" s="6" t="e">
        <f ca="1"/>
        <v>#N/A</v>
      </c>
      <c r="ES38" s="6" t="e">
        <f ca="1"/>
        <v>#N/A</v>
      </c>
      <c r="ET38" s="6" t="e">
        <f ca="1"/>
        <v>#N/A</v>
      </c>
      <c r="EU38" s="6" t="e">
        <f ca="1"/>
        <v>#N/A</v>
      </c>
      <c r="EV38" s="6" t="e">
        <f ca="1"/>
        <v>#N/A</v>
      </c>
      <c r="EW38" s="6" t="e">
        <f ca="1"/>
        <v>#N/A</v>
      </c>
      <c r="EX38" s="54" t="e">
        <f ca="1"/>
        <v>#N/A</v>
      </c>
      <c r="FA38" s="48">
        <v>1</v>
      </c>
    </row>
    <row r="39" spans="53:157" ht="15" customHeight="1" x14ac:dyDescent="0.25">
      <c r="BA39" s="55" t="e">
        <f ca="1"/>
        <v>#N/A</v>
      </c>
      <c r="BB39" s="6" t="e">
        <f ca="1"/>
        <v>#N/A</v>
      </c>
      <c r="BC39" s="6" t="e">
        <f ca="1"/>
        <v>#N/A</v>
      </c>
      <c r="BD39" s="6" t="e">
        <f ca="1"/>
        <v>#N/A</v>
      </c>
      <c r="BE39" s="6" t="e">
        <f ca="1"/>
        <v>#N/A</v>
      </c>
      <c r="BF39" s="6" t="e">
        <f ca="1"/>
        <v>#N/A</v>
      </c>
      <c r="BG39" s="6" t="e">
        <f ca="1"/>
        <v>#N/A</v>
      </c>
      <c r="BH39" s="6" t="e">
        <f ca="1"/>
        <v>#N/A</v>
      </c>
      <c r="BI39" s="6" t="e">
        <f ca="1"/>
        <v>#N/A</v>
      </c>
      <c r="BJ39" s="6" t="e">
        <f ca="1"/>
        <v>#N/A</v>
      </c>
      <c r="BK39" s="6" t="e">
        <f ca="1"/>
        <v>#N/A</v>
      </c>
      <c r="BL39" s="6" t="e">
        <f ca="1"/>
        <v>#N/A</v>
      </c>
      <c r="BM39" s="6" t="e">
        <f ca="1"/>
        <v>#N/A</v>
      </c>
      <c r="BN39" s="6" t="e">
        <f ca="1"/>
        <v>#N/A</v>
      </c>
      <c r="BO39" s="6" t="e">
        <f ca="1"/>
        <v>#N/A</v>
      </c>
      <c r="BP39" s="6" t="e">
        <f ca="1"/>
        <v>#N/A</v>
      </c>
      <c r="BQ39" s="6" t="e">
        <f ca="1"/>
        <v>#N/A</v>
      </c>
      <c r="BR39" s="6" t="e">
        <f ca="1"/>
        <v>#N/A</v>
      </c>
      <c r="BS39" s="6" t="e">
        <f ca="1"/>
        <v>#N/A</v>
      </c>
      <c r="BT39" s="6" t="e">
        <f ca="1"/>
        <v>#N/A</v>
      </c>
      <c r="BU39" s="6" t="e">
        <f ca="1"/>
        <v>#N/A</v>
      </c>
      <c r="BV39" s="6" t="e">
        <f ca="1"/>
        <v>#N/A</v>
      </c>
      <c r="BW39" s="6" t="e">
        <f ca="1"/>
        <v>#N/A</v>
      </c>
      <c r="BX39" s="6" t="e">
        <f ca="1"/>
        <v>#N/A</v>
      </c>
      <c r="BY39" s="6" t="e">
        <f ca="1"/>
        <v>#N/A</v>
      </c>
      <c r="BZ39" s="6" t="e">
        <f ca="1"/>
        <v>#N/A</v>
      </c>
      <c r="CA39" s="6" t="e">
        <f ca="1"/>
        <v>#N/A</v>
      </c>
      <c r="CB39" s="6" t="e">
        <f ca="1"/>
        <v>#N/A</v>
      </c>
      <c r="CC39" s="6" t="e">
        <f ca="1"/>
        <v>#N/A</v>
      </c>
      <c r="CD39" s="6" t="e">
        <f ca="1"/>
        <v>#N/A</v>
      </c>
      <c r="CE39" s="6" t="e">
        <f ca="1"/>
        <v>#N/A</v>
      </c>
      <c r="CF39" s="6" t="e">
        <f ca="1"/>
        <v>#N/A</v>
      </c>
      <c r="CG39" s="6" t="e">
        <f ca="1"/>
        <v>#N/A</v>
      </c>
      <c r="CH39" s="6" t="e">
        <f ca="1"/>
        <v>#N/A</v>
      </c>
      <c r="CI39" s="6" t="e">
        <f ca="1"/>
        <v>#N/A</v>
      </c>
      <c r="CJ39" s="6" t="e">
        <f ca="1"/>
        <v>#N/A</v>
      </c>
      <c r="CK39" s="6" t="e">
        <f ca="1"/>
        <v>#N/A</v>
      </c>
      <c r="CL39" s="6" t="e">
        <f ca="1"/>
        <v>#N/A</v>
      </c>
      <c r="CM39" s="6" t="e">
        <f ca="1"/>
        <v>#N/A</v>
      </c>
      <c r="CN39" s="6" t="e">
        <f ca="1"/>
        <v>#N/A</v>
      </c>
      <c r="CO39" s="6" t="e">
        <f ca="1"/>
        <v>#N/A</v>
      </c>
      <c r="CP39" s="6" t="e">
        <f ca="1"/>
        <v>#N/A</v>
      </c>
      <c r="CQ39" s="6" t="e">
        <f ca="1"/>
        <v>#N/A</v>
      </c>
      <c r="CR39" s="6" t="e">
        <f ca="1"/>
        <v>#N/A</v>
      </c>
      <c r="CS39" s="6" t="e">
        <f ca="1"/>
        <v>#N/A</v>
      </c>
      <c r="CT39" s="6" t="e">
        <f ca="1"/>
        <v>#N/A</v>
      </c>
      <c r="CU39" s="6" t="e">
        <f ca="1"/>
        <v>#N/A</v>
      </c>
      <c r="CV39" s="6" t="e">
        <f ca="1"/>
        <v>#N/A</v>
      </c>
      <c r="CW39" s="6" t="e">
        <f ca="1"/>
        <v>#N/A</v>
      </c>
      <c r="CX39" s="54" t="e">
        <f ca="1"/>
        <v>#N/A</v>
      </c>
      <c r="DA39" s="55" t="e">
        <f ca="1"/>
        <v>#N/A</v>
      </c>
      <c r="DB39" s="6" t="e">
        <f ca="1"/>
        <v>#N/A</v>
      </c>
      <c r="DC39" s="6" t="e">
        <f ca="1"/>
        <v>#N/A</v>
      </c>
      <c r="DD39" s="6" t="e">
        <f ca="1"/>
        <v>#N/A</v>
      </c>
      <c r="DE39" s="6" t="e">
        <f ca="1"/>
        <v>#N/A</v>
      </c>
      <c r="DF39" s="6" t="e">
        <f ca="1"/>
        <v>#N/A</v>
      </c>
      <c r="DG39" s="6" t="e">
        <f ca="1"/>
        <v>#N/A</v>
      </c>
      <c r="DH39" s="6" t="e">
        <f ca="1"/>
        <v>#N/A</v>
      </c>
      <c r="DI39" s="6" t="e">
        <f ca="1"/>
        <v>#N/A</v>
      </c>
      <c r="DJ39" s="6" t="e">
        <f ca="1"/>
        <v>#N/A</v>
      </c>
      <c r="DK39" s="6" t="e">
        <f ca="1"/>
        <v>#N/A</v>
      </c>
      <c r="DL39" s="6" t="e">
        <f ca="1"/>
        <v>#N/A</v>
      </c>
      <c r="DM39" s="6" t="e">
        <f ca="1"/>
        <v>#N/A</v>
      </c>
      <c r="DN39" s="6" t="e">
        <f ca="1"/>
        <v>#N/A</v>
      </c>
      <c r="DO39" s="6" t="e">
        <f ca="1"/>
        <v>#N/A</v>
      </c>
      <c r="DP39" s="6" t="e">
        <f ca="1"/>
        <v>#N/A</v>
      </c>
      <c r="DQ39" s="6" t="e">
        <f ca="1"/>
        <v>#N/A</v>
      </c>
      <c r="DR39" s="6" t="e">
        <f ca="1"/>
        <v>#N/A</v>
      </c>
      <c r="DS39" s="6" t="e">
        <f ca="1"/>
        <v>#N/A</v>
      </c>
      <c r="DT39" s="6" t="e">
        <f ca="1"/>
        <v>#N/A</v>
      </c>
      <c r="DU39" s="6" t="e">
        <f ca="1"/>
        <v>#N/A</v>
      </c>
      <c r="DV39" s="6" t="e">
        <f ca="1"/>
        <v>#N/A</v>
      </c>
      <c r="DW39" s="6" t="e">
        <f ca="1"/>
        <v>#N/A</v>
      </c>
      <c r="DX39" s="6" t="e">
        <f ca="1"/>
        <v>#N/A</v>
      </c>
      <c r="DY39" s="6" t="e">
        <f ca="1"/>
        <v>#N/A</v>
      </c>
      <c r="DZ39" s="6" t="e">
        <f ca="1"/>
        <v>#N/A</v>
      </c>
      <c r="EA39" s="6" t="e">
        <f ca="1"/>
        <v>#N/A</v>
      </c>
      <c r="EB39" s="6" t="e">
        <f ca="1"/>
        <v>#N/A</v>
      </c>
      <c r="EC39" s="6" t="e">
        <f ca="1"/>
        <v>#N/A</v>
      </c>
      <c r="ED39" s="6" t="e">
        <f ca="1"/>
        <v>#N/A</v>
      </c>
      <c r="EE39" s="6" t="e">
        <f ca="1"/>
        <v>#N/A</v>
      </c>
      <c r="EF39" s="6" t="e">
        <f ca="1"/>
        <v>#N/A</v>
      </c>
      <c r="EG39" s="6" t="e">
        <f ca="1"/>
        <v>#N/A</v>
      </c>
      <c r="EH39" s="6" t="e">
        <f ca="1"/>
        <v>#N/A</v>
      </c>
      <c r="EI39" s="6" t="e">
        <f ca="1"/>
        <v>#N/A</v>
      </c>
      <c r="EJ39" s="6" t="e">
        <f ca="1"/>
        <v>#N/A</v>
      </c>
      <c r="EK39" s="6" t="e">
        <f ca="1"/>
        <v>#N/A</v>
      </c>
      <c r="EL39" s="6" t="e">
        <f ca="1"/>
        <v>#N/A</v>
      </c>
      <c r="EM39" s="6" t="e">
        <f ca="1"/>
        <v>#N/A</v>
      </c>
      <c r="EN39" s="6" t="e">
        <f ca="1"/>
        <v>#N/A</v>
      </c>
      <c r="EO39" s="6" t="e">
        <f ca="1"/>
        <v>#N/A</v>
      </c>
      <c r="EP39" s="6" t="e">
        <f ca="1"/>
        <v>#N/A</v>
      </c>
      <c r="EQ39" s="6" t="e">
        <f ca="1"/>
        <v>#N/A</v>
      </c>
      <c r="ER39" s="6" t="e">
        <f ca="1"/>
        <v>#N/A</v>
      </c>
      <c r="ES39" s="6" t="e">
        <f ca="1"/>
        <v>#N/A</v>
      </c>
      <c r="ET39" s="6" t="e">
        <f ca="1"/>
        <v>#N/A</v>
      </c>
      <c r="EU39" s="6" t="e">
        <f ca="1"/>
        <v>#N/A</v>
      </c>
      <c r="EV39" s="6" t="e">
        <f ca="1"/>
        <v>#N/A</v>
      </c>
      <c r="EW39" s="6" t="e">
        <f ca="1"/>
        <v>#N/A</v>
      </c>
      <c r="EX39" s="54" t="e">
        <f ca="1"/>
        <v>#N/A</v>
      </c>
      <c r="FA39" s="48">
        <v>1</v>
      </c>
    </row>
    <row r="40" spans="53:157" ht="15" customHeight="1" x14ac:dyDescent="0.25">
      <c r="BA40" s="55" t="e">
        <f ca="1"/>
        <v>#N/A</v>
      </c>
      <c r="BB40" s="6" t="e">
        <f ca="1"/>
        <v>#N/A</v>
      </c>
      <c r="BC40" s="6" t="e">
        <f ca="1"/>
        <v>#N/A</v>
      </c>
      <c r="BD40" s="6" t="e">
        <f ca="1"/>
        <v>#N/A</v>
      </c>
      <c r="BE40" s="6" t="e">
        <f ca="1"/>
        <v>#N/A</v>
      </c>
      <c r="BF40" s="6" t="e">
        <f ca="1"/>
        <v>#N/A</v>
      </c>
      <c r="BG40" s="6" t="e">
        <f ca="1"/>
        <v>#N/A</v>
      </c>
      <c r="BH40" s="6" t="e">
        <f ca="1"/>
        <v>#N/A</v>
      </c>
      <c r="BI40" s="6" t="e">
        <f ca="1"/>
        <v>#N/A</v>
      </c>
      <c r="BJ40" s="6" t="e">
        <f ca="1"/>
        <v>#N/A</v>
      </c>
      <c r="BK40" s="6" t="e">
        <f ca="1"/>
        <v>#N/A</v>
      </c>
      <c r="BL40" s="6" t="e">
        <f ca="1"/>
        <v>#N/A</v>
      </c>
      <c r="BM40" s="6" t="e">
        <f ca="1"/>
        <v>#N/A</v>
      </c>
      <c r="BN40" s="6" t="e">
        <f ca="1"/>
        <v>#N/A</v>
      </c>
      <c r="BO40" s="6" t="e">
        <f ca="1"/>
        <v>#N/A</v>
      </c>
      <c r="BP40" s="6" t="e">
        <f ca="1"/>
        <v>#N/A</v>
      </c>
      <c r="BQ40" s="6" t="e">
        <f ca="1"/>
        <v>#N/A</v>
      </c>
      <c r="BR40" s="6" t="e">
        <f ca="1"/>
        <v>#N/A</v>
      </c>
      <c r="BS40" s="6" t="e">
        <f ca="1"/>
        <v>#N/A</v>
      </c>
      <c r="BT40" s="6" t="e">
        <f ca="1"/>
        <v>#N/A</v>
      </c>
      <c r="BU40" s="6" t="e">
        <f ca="1"/>
        <v>#N/A</v>
      </c>
      <c r="BV40" s="6" t="e">
        <f ca="1"/>
        <v>#N/A</v>
      </c>
      <c r="BW40" s="6" t="e">
        <f ca="1"/>
        <v>#N/A</v>
      </c>
      <c r="BX40" s="6" t="e">
        <f ca="1"/>
        <v>#N/A</v>
      </c>
      <c r="BY40" s="6" t="e">
        <f ca="1"/>
        <v>#N/A</v>
      </c>
      <c r="BZ40" s="6" t="e">
        <f ca="1"/>
        <v>#N/A</v>
      </c>
      <c r="CA40" s="6" t="e">
        <f ca="1"/>
        <v>#N/A</v>
      </c>
      <c r="CB40" s="6" t="e">
        <f ca="1"/>
        <v>#N/A</v>
      </c>
      <c r="CC40" s="6" t="e">
        <f ca="1"/>
        <v>#N/A</v>
      </c>
      <c r="CD40" s="6" t="e">
        <f ca="1"/>
        <v>#N/A</v>
      </c>
      <c r="CE40" s="6" t="e">
        <f ca="1"/>
        <v>#N/A</v>
      </c>
      <c r="CF40" s="6" t="e">
        <f ca="1"/>
        <v>#N/A</v>
      </c>
      <c r="CG40" s="6" t="e">
        <f ca="1"/>
        <v>#N/A</v>
      </c>
      <c r="CH40" s="6" t="e">
        <f ca="1"/>
        <v>#N/A</v>
      </c>
      <c r="CI40" s="6" t="e">
        <f ca="1"/>
        <v>#N/A</v>
      </c>
      <c r="CJ40" s="6" t="e">
        <f ca="1"/>
        <v>#N/A</v>
      </c>
      <c r="CK40" s="6" t="e">
        <f ca="1"/>
        <v>#N/A</v>
      </c>
      <c r="CL40" s="6" t="e">
        <f ca="1"/>
        <v>#N/A</v>
      </c>
      <c r="CM40" s="6" t="e">
        <f ca="1"/>
        <v>#N/A</v>
      </c>
      <c r="CN40" s="6" t="e">
        <f ca="1"/>
        <v>#N/A</v>
      </c>
      <c r="CO40" s="6" t="e">
        <f ca="1"/>
        <v>#N/A</v>
      </c>
      <c r="CP40" s="6" t="e">
        <f ca="1"/>
        <v>#N/A</v>
      </c>
      <c r="CQ40" s="6" t="e">
        <f ca="1"/>
        <v>#N/A</v>
      </c>
      <c r="CR40" s="6" t="e">
        <f ca="1"/>
        <v>#N/A</v>
      </c>
      <c r="CS40" s="6" t="e">
        <f ca="1"/>
        <v>#N/A</v>
      </c>
      <c r="CT40" s="6" t="e">
        <f ca="1"/>
        <v>#N/A</v>
      </c>
      <c r="CU40" s="6" t="e">
        <f ca="1"/>
        <v>#N/A</v>
      </c>
      <c r="CV40" s="6" t="e">
        <f ca="1"/>
        <v>#N/A</v>
      </c>
      <c r="CW40" s="6" t="e">
        <f ca="1"/>
        <v>#N/A</v>
      </c>
      <c r="CX40" s="54" t="e">
        <f ca="1"/>
        <v>#N/A</v>
      </c>
      <c r="DA40" s="55" t="e">
        <f ca="1"/>
        <v>#N/A</v>
      </c>
      <c r="DB40" s="6" t="e">
        <f ca="1"/>
        <v>#N/A</v>
      </c>
      <c r="DC40" s="6" t="e">
        <f ca="1"/>
        <v>#N/A</v>
      </c>
      <c r="DD40" s="6" t="e">
        <f ca="1"/>
        <v>#N/A</v>
      </c>
      <c r="DE40" s="6" t="e">
        <f ca="1"/>
        <v>#N/A</v>
      </c>
      <c r="DF40" s="6" t="e">
        <f ca="1"/>
        <v>#N/A</v>
      </c>
      <c r="DG40" s="6" t="e">
        <f ca="1"/>
        <v>#N/A</v>
      </c>
      <c r="DH40" s="6" t="e">
        <f ca="1"/>
        <v>#N/A</v>
      </c>
      <c r="DI40" s="6" t="e">
        <f ca="1"/>
        <v>#N/A</v>
      </c>
      <c r="DJ40" s="6" t="e">
        <f ca="1"/>
        <v>#N/A</v>
      </c>
      <c r="DK40" s="6" t="e">
        <f ca="1"/>
        <v>#N/A</v>
      </c>
      <c r="DL40" s="6" t="e">
        <f ca="1"/>
        <v>#N/A</v>
      </c>
      <c r="DM40" s="6" t="e">
        <f ca="1"/>
        <v>#N/A</v>
      </c>
      <c r="DN40" s="6" t="e">
        <f ca="1"/>
        <v>#N/A</v>
      </c>
      <c r="DO40" s="6" t="e">
        <f ca="1"/>
        <v>#N/A</v>
      </c>
      <c r="DP40" s="6" t="e">
        <f ca="1"/>
        <v>#N/A</v>
      </c>
      <c r="DQ40" s="6" t="e">
        <f ca="1"/>
        <v>#N/A</v>
      </c>
      <c r="DR40" s="6" t="e">
        <f ca="1"/>
        <v>#N/A</v>
      </c>
      <c r="DS40" s="6" t="e">
        <f ca="1"/>
        <v>#N/A</v>
      </c>
      <c r="DT40" s="6" t="e">
        <f ca="1"/>
        <v>#N/A</v>
      </c>
      <c r="DU40" s="6" t="e">
        <f ca="1"/>
        <v>#N/A</v>
      </c>
      <c r="DV40" s="6" t="e">
        <f ca="1"/>
        <v>#N/A</v>
      </c>
      <c r="DW40" s="6" t="e">
        <f ca="1"/>
        <v>#N/A</v>
      </c>
      <c r="DX40" s="6" t="e">
        <f ca="1"/>
        <v>#N/A</v>
      </c>
      <c r="DY40" s="6" t="e">
        <f ca="1"/>
        <v>#N/A</v>
      </c>
      <c r="DZ40" s="6" t="e">
        <f ca="1"/>
        <v>#N/A</v>
      </c>
      <c r="EA40" s="6" t="e">
        <f ca="1"/>
        <v>#N/A</v>
      </c>
      <c r="EB40" s="6" t="e">
        <f ca="1"/>
        <v>#N/A</v>
      </c>
      <c r="EC40" s="6" t="e">
        <f ca="1"/>
        <v>#N/A</v>
      </c>
      <c r="ED40" s="6" t="e">
        <f ca="1"/>
        <v>#N/A</v>
      </c>
      <c r="EE40" s="6" t="e">
        <f ca="1"/>
        <v>#N/A</v>
      </c>
      <c r="EF40" s="6" t="e">
        <f ca="1"/>
        <v>#N/A</v>
      </c>
      <c r="EG40" s="6" t="e">
        <f ca="1"/>
        <v>#N/A</v>
      </c>
      <c r="EH40" s="6" t="e">
        <f ca="1"/>
        <v>#N/A</v>
      </c>
      <c r="EI40" s="6" t="e">
        <f ca="1"/>
        <v>#N/A</v>
      </c>
      <c r="EJ40" s="6" t="e">
        <f ca="1"/>
        <v>#N/A</v>
      </c>
      <c r="EK40" s="6" t="e">
        <f ca="1"/>
        <v>#N/A</v>
      </c>
      <c r="EL40" s="6" t="e">
        <f ca="1"/>
        <v>#N/A</v>
      </c>
      <c r="EM40" s="6" t="e">
        <f ca="1"/>
        <v>#N/A</v>
      </c>
      <c r="EN40" s="6" t="e">
        <f ca="1"/>
        <v>#N/A</v>
      </c>
      <c r="EO40" s="6" t="e">
        <f ca="1"/>
        <v>#N/A</v>
      </c>
      <c r="EP40" s="6" t="e">
        <f ca="1"/>
        <v>#N/A</v>
      </c>
      <c r="EQ40" s="6" t="e">
        <f ca="1"/>
        <v>#N/A</v>
      </c>
      <c r="ER40" s="6" t="e">
        <f ca="1"/>
        <v>#N/A</v>
      </c>
      <c r="ES40" s="6" t="e">
        <f ca="1"/>
        <v>#N/A</v>
      </c>
      <c r="ET40" s="6" t="e">
        <f ca="1"/>
        <v>#N/A</v>
      </c>
      <c r="EU40" s="6" t="e">
        <f ca="1"/>
        <v>#N/A</v>
      </c>
      <c r="EV40" s="6" t="e">
        <f ca="1"/>
        <v>#N/A</v>
      </c>
      <c r="EW40" s="6" t="e">
        <f ca="1"/>
        <v>#N/A</v>
      </c>
      <c r="EX40" s="54" t="e">
        <f ca="1"/>
        <v>#N/A</v>
      </c>
      <c r="FA40" s="48">
        <v>1</v>
      </c>
    </row>
    <row r="41" spans="53:157" ht="15" customHeight="1" x14ac:dyDescent="0.25">
      <c r="BA41" s="55" t="e">
        <f ca="1"/>
        <v>#N/A</v>
      </c>
      <c r="BB41" s="6" t="e">
        <f ca="1"/>
        <v>#N/A</v>
      </c>
      <c r="BC41" s="6" t="e">
        <f ca="1"/>
        <v>#N/A</v>
      </c>
      <c r="BD41" s="6" t="e">
        <f ca="1"/>
        <v>#N/A</v>
      </c>
      <c r="BE41" s="6" t="e">
        <f ca="1"/>
        <v>#N/A</v>
      </c>
      <c r="BF41" s="6" t="e">
        <f ca="1"/>
        <v>#N/A</v>
      </c>
      <c r="BG41" s="6" t="e">
        <f ca="1"/>
        <v>#N/A</v>
      </c>
      <c r="BH41" s="6" t="e">
        <f ca="1"/>
        <v>#N/A</v>
      </c>
      <c r="BI41" s="6" t="e">
        <f ca="1"/>
        <v>#N/A</v>
      </c>
      <c r="BJ41" s="6" t="e">
        <f ca="1"/>
        <v>#N/A</v>
      </c>
      <c r="BK41" s="6" t="e">
        <f ca="1"/>
        <v>#N/A</v>
      </c>
      <c r="BL41" s="6" t="e">
        <f ca="1"/>
        <v>#N/A</v>
      </c>
      <c r="BM41" s="6" t="e">
        <f ca="1"/>
        <v>#N/A</v>
      </c>
      <c r="BN41" s="6" t="e">
        <f ca="1"/>
        <v>#N/A</v>
      </c>
      <c r="BO41" s="6" t="e">
        <f ca="1"/>
        <v>#N/A</v>
      </c>
      <c r="BP41" s="6" t="e">
        <f ca="1"/>
        <v>#N/A</v>
      </c>
      <c r="BQ41" s="6" t="e">
        <f ca="1"/>
        <v>#N/A</v>
      </c>
      <c r="BR41" s="6" t="e">
        <f ca="1"/>
        <v>#N/A</v>
      </c>
      <c r="BS41" s="6" t="e">
        <f ca="1"/>
        <v>#N/A</v>
      </c>
      <c r="BT41" s="6" t="e">
        <f ca="1"/>
        <v>#N/A</v>
      </c>
      <c r="BU41" s="6" t="e">
        <f ca="1"/>
        <v>#N/A</v>
      </c>
      <c r="BV41" s="6" t="e">
        <f ca="1"/>
        <v>#N/A</v>
      </c>
      <c r="BW41" s="6" t="e">
        <f ca="1"/>
        <v>#N/A</v>
      </c>
      <c r="BX41" s="6" t="e">
        <f ca="1"/>
        <v>#N/A</v>
      </c>
      <c r="BY41" s="6" t="e">
        <f ca="1"/>
        <v>#N/A</v>
      </c>
      <c r="BZ41" s="6" t="e">
        <f ca="1"/>
        <v>#N/A</v>
      </c>
      <c r="CA41" s="6" t="e">
        <f ca="1"/>
        <v>#N/A</v>
      </c>
      <c r="CB41" s="6" t="e">
        <f ca="1"/>
        <v>#N/A</v>
      </c>
      <c r="CC41" s="6" t="e">
        <f ca="1"/>
        <v>#N/A</v>
      </c>
      <c r="CD41" s="6" t="e">
        <f ca="1"/>
        <v>#N/A</v>
      </c>
      <c r="CE41" s="6" t="e">
        <f ca="1"/>
        <v>#N/A</v>
      </c>
      <c r="CF41" s="6" t="e">
        <f ca="1"/>
        <v>#N/A</v>
      </c>
      <c r="CG41" s="6" t="e">
        <f ca="1"/>
        <v>#N/A</v>
      </c>
      <c r="CH41" s="6" t="e">
        <f ca="1"/>
        <v>#N/A</v>
      </c>
      <c r="CI41" s="6" t="e">
        <f ca="1"/>
        <v>#N/A</v>
      </c>
      <c r="CJ41" s="6" t="e">
        <f ca="1"/>
        <v>#N/A</v>
      </c>
      <c r="CK41" s="6" t="e">
        <f ca="1"/>
        <v>#N/A</v>
      </c>
      <c r="CL41" s="6" t="e">
        <f ca="1"/>
        <v>#N/A</v>
      </c>
      <c r="CM41" s="6" t="e">
        <f ca="1"/>
        <v>#N/A</v>
      </c>
      <c r="CN41" s="6" t="e">
        <f ca="1"/>
        <v>#N/A</v>
      </c>
      <c r="CO41" s="6" t="e">
        <f ca="1"/>
        <v>#N/A</v>
      </c>
      <c r="CP41" s="6" t="e">
        <f ca="1"/>
        <v>#N/A</v>
      </c>
      <c r="CQ41" s="6" t="e">
        <f ca="1"/>
        <v>#N/A</v>
      </c>
      <c r="CR41" s="6" t="e">
        <f ca="1"/>
        <v>#N/A</v>
      </c>
      <c r="CS41" s="6" t="e">
        <f ca="1"/>
        <v>#N/A</v>
      </c>
      <c r="CT41" s="6" t="e">
        <f ca="1"/>
        <v>#N/A</v>
      </c>
      <c r="CU41" s="6" t="e">
        <f ca="1"/>
        <v>#N/A</v>
      </c>
      <c r="CV41" s="6" t="e">
        <f ca="1"/>
        <v>#N/A</v>
      </c>
      <c r="CW41" s="6" t="e">
        <f ca="1"/>
        <v>#N/A</v>
      </c>
      <c r="CX41" s="54" t="e">
        <f ca="1"/>
        <v>#N/A</v>
      </c>
      <c r="DA41" s="55" t="e">
        <f ca="1"/>
        <v>#N/A</v>
      </c>
      <c r="DB41" s="6" t="e">
        <f ca="1"/>
        <v>#N/A</v>
      </c>
      <c r="DC41" s="6" t="e">
        <f ca="1"/>
        <v>#N/A</v>
      </c>
      <c r="DD41" s="6" t="e">
        <f ca="1"/>
        <v>#N/A</v>
      </c>
      <c r="DE41" s="6" t="e">
        <f ca="1"/>
        <v>#N/A</v>
      </c>
      <c r="DF41" s="6" t="e">
        <f ca="1"/>
        <v>#N/A</v>
      </c>
      <c r="DG41" s="6" t="e">
        <f ca="1"/>
        <v>#N/A</v>
      </c>
      <c r="DH41" s="6" t="e">
        <f ca="1"/>
        <v>#N/A</v>
      </c>
      <c r="DI41" s="6" t="e">
        <f ca="1"/>
        <v>#N/A</v>
      </c>
      <c r="DJ41" s="6" t="e">
        <f ca="1"/>
        <v>#N/A</v>
      </c>
      <c r="DK41" s="6" t="e">
        <f ca="1"/>
        <v>#N/A</v>
      </c>
      <c r="DL41" s="6" t="e">
        <f ca="1"/>
        <v>#N/A</v>
      </c>
      <c r="DM41" s="6" t="e">
        <f ca="1"/>
        <v>#N/A</v>
      </c>
      <c r="DN41" s="6" t="e">
        <f ca="1"/>
        <v>#N/A</v>
      </c>
      <c r="DO41" s="6" t="e">
        <f ca="1"/>
        <v>#N/A</v>
      </c>
      <c r="DP41" s="6" t="e">
        <f ca="1"/>
        <v>#N/A</v>
      </c>
      <c r="DQ41" s="6" t="e">
        <f ca="1"/>
        <v>#N/A</v>
      </c>
      <c r="DR41" s="6" t="e">
        <f ca="1"/>
        <v>#N/A</v>
      </c>
      <c r="DS41" s="6" t="e">
        <f ca="1"/>
        <v>#N/A</v>
      </c>
      <c r="DT41" s="6" t="e">
        <f ca="1"/>
        <v>#N/A</v>
      </c>
      <c r="DU41" s="6" t="e">
        <f ca="1"/>
        <v>#N/A</v>
      </c>
      <c r="DV41" s="6" t="e">
        <f ca="1"/>
        <v>#N/A</v>
      </c>
      <c r="DW41" s="6" t="e">
        <f ca="1"/>
        <v>#N/A</v>
      </c>
      <c r="DX41" s="6" t="e">
        <f ca="1"/>
        <v>#N/A</v>
      </c>
      <c r="DY41" s="6" t="e">
        <f ca="1"/>
        <v>#N/A</v>
      </c>
      <c r="DZ41" s="6" t="e">
        <f ca="1"/>
        <v>#N/A</v>
      </c>
      <c r="EA41" s="6" t="e">
        <f ca="1"/>
        <v>#N/A</v>
      </c>
      <c r="EB41" s="6" t="e">
        <f ca="1"/>
        <v>#N/A</v>
      </c>
      <c r="EC41" s="6" t="e">
        <f ca="1"/>
        <v>#N/A</v>
      </c>
      <c r="ED41" s="6" t="e">
        <f ca="1"/>
        <v>#N/A</v>
      </c>
      <c r="EE41" s="6" t="e">
        <f ca="1"/>
        <v>#N/A</v>
      </c>
      <c r="EF41" s="6" t="e">
        <f ca="1"/>
        <v>#N/A</v>
      </c>
      <c r="EG41" s="6" t="e">
        <f ca="1"/>
        <v>#N/A</v>
      </c>
      <c r="EH41" s="6" t="e">
        <f ca="1"/>
        <v>#N/A</v>
      </c>
      <c r="EI41" s="6" t="e">
        <f ca="1"/>
        <v>#N/A</v>
      </c>
      <c r="EJ41" s="6" t="e">
        <f ca="1"/>
        <v>#N/A</v>
      </c>
      <c r="EK41" s="6" t="e">
        <f ca="1"/>
        <v>#N/A</v>
      </c>
      <c r="EL41" s="6" t="e">
        <f ca="1"/>
        <v>#N/A</v>
      </c>
      <c r="EM41" s="6" t="e">
        <f ca="1"/>
        <v>#N/A</v>
      </c>
      <c r="EN41" s="6" t="e">
        <f ca="1"/>
        <v>#N/A</v>
      </c>
      <c r="EO41" s="6" t="e">
        <f ca="1"/>
        <v>#N/A</v>
      </c>
      <c r="EP41" s="6" t="e">
        <f ca="1"/>
        <v>#N/A</v>
      </c>
      <c r="EQ41" s="6" t="e">
        <f ca="1"/>
        <v>#N/A</v>
      </c>
      <c r="ER41" s="6" t="e">
        <f ca="1"/>
        <v>#N/A</v>
      </c>
      <c r="ES41" s="6" t="e">
        <f ca="1"/>
        <v>#N/A</v>
      </c>
      <c r="ET41" s="6" t="e">
        <f ca="1"/>
        <v>#N/A</v>
      </c>
      <c r="EU41" s="6" t="e">
        <f ca="1"/>
        <v>#N/A</v>
      </c>
      <c r="EV41" s="6" t="e">
        <f ca="1"/>
        <v>#N/A</v>
      </c>
      <c r="EW41" s="6" t="e">
        <f ca="1"/>
        <v>#N/A</v>
      </c>
      <c r="EX41" s="54" t="e">
        <f ca="1"/>
        <v>#N/A</v>
      </c>
      <c r="FA41" s="48">
        <v>1</v>
      </c>
    </row>
    <row r="42" spans="53:157" ht="15" customHeight="1" x14ac:dyDescent="0.25">
      <c r="BA42" s="55" t="e">
        <f ca="1"/>
        <v>#N/A</v>
      </c>
      <c r="BB42" s="6" t="e">
        <f ca="1"/>
        <v>#N/A</v>
      </c>
      <c r="BC42" s="6" t="e">
        <f ca="1"/>
        <v>#N/A</v>
      </c>
      <c r="BD42" s="6" t="e">
        <f ca="1"/>
        <v>#N/A</v>
      </c>
      <c r="BE42" s="6" t="e">
        <f ca="1"/>
        <v>#N/A</v>
      </c>
      <c r="BF42" s="6" t="e">
        <f ca="1"/>
        <v>#N/A</v>
      </c>
      <c r="BG42" s="6" t="e">
        <f ca="1"/>
        <v>#N/A</v>
      </c>
      <c r="BH42" s="6" t="e">
        <f ca="1"/>
        <v>#N/A</v>
      </c>
      <c r="BI42" s="6" t="e">
        <f ca="1"/>
        <v>#N/A</v>
      </c>
      <c r="BJ42" s="6" t="e">
        <f ca="1"/>
        <v>#N/A</v>
      </c>
      <c r="BK42" s="6" t="e">
        <f ca="1"/>
        <v>#N/A</v>
      </c>
      <c r="BL42" s="6" t="e">
        <f ca="1"/>
        <v>#N/A</v>
      </c>
      <c r="BM42" s="6" t="e">
        <f ca="1"/>
        <v>#N/A</v>
      </c>
      <c r="BN42" s="6" t="e">
        <f ca="1"/>
        <v>#N/A</v>
      </c>
      <c r="BO42" s="6" t="e">
        <f ca="1"/>
        <v>#N/A</v>
      </c>
      <c r="BP42" s="6" t="e">
        <f ca="1"/>
        <v>#N/A</v>
      </c>
      <c r="BQ42" s="6" t="e">
        <f ca="1"/>
        <v>#N/A</v>
      </c>
      <c r="BR42" s="6" t="e">
        <f ca="1"/>
        <v>#N/A</v>
      </c>
      <c r="BS42" s="6" t="e">
        <f ca="1"/>
        <v>#N/A</v>
      </c>
      <c r="BT42" s="6" t="e">
        <f ca="1"/>
        <v>#N/A</v>
      </c>
      <c r="BU42" s="6" t="e">
        <f ca="1"/>
        <v>#N/A</v>
      </c>
      <c r="BV42" s="6" t="e">
        <f ca="1"/>
        <v>#N/A</v>
      </c>
      <c r="BW42" s="6" t="e">
        <f ca="1"/>
        <v>#N/A</v>
      </c>
      <c r="BX42" s="6" t="e">
        <f ca="1"/>
        <v>#N/A</v>
      </c>
      <c r="BY42" s="6" t="e">
        <f ca="1"/>
        <v>#N/A</v>
      </c>
      <c r="BZ42" s="6" t="e">
        <f ca="1"/>
        <v>#N/A</v>
      </c>
      <c r="CA42" s="6" t="e">
        <f ca="1"/>
        <v>#N/A</v>
      </c>
      <c r="CB42" s="6" t="e">
        <f ca="1"/>
        <v>#N/A</v>
      </c>
      <c r="CC42" s="6" t="e">
        <f ca="1"/>
        <v>#N/A</v>
      </c>
      <c r="CD42" s="6" t="e">
        <f ca="1"/>
        <v>#N/A</v>
      </c>
      <c r="CE42" s="6" t="e">
        <f ca="1"/>
        <v>#N/A</v>
      </c>
      <c r="CF42" s="6" t="e">
        <f ca="1"/>
        <v>#N/A</v>
      </c>
      <c r="CG42" s="6" t="e">
        <f ca="1"/>
        <v>#N/A</v>
      </c>
      <c r="CH42" s="6" t="e">
        <f ca="1"/>
        <v>#N/A</v>
      </c>
      <c r="CI42" s="6" t="e">
        <f ca="1"/>
        <v>#N/A</v>
      </c>
      <c r="CJ42" s="6" t="e">
        <f ca="1"/>
        <v>#N/A</v>
      </c>
      <c r="CK42" s="6" t="e">
        <f ca="1"/>
        <v>#N/A</v>
      </c>
      <c r="CL42" s="6" t="e">
        <f ca="1"/>
        <v>#N/A</v>
      </c>
      <c r="CM42" s="6" t="e">
        <f ca="1"/>
        <v>#N/A</v>
      </c>
      <c r="CN42" s="6" t="e">
        <f ca="1"/>
        <v>#N/A</v>
      </c>
      <c r="CO42" s="6" t="e">
        <f ca="1"/>
        <v>#N/A</v>
      </c>
      <c r="CP42" s="6" t="e">
        <f ca="1"/>
        <v>#N/A</v>
      </c>
      <c r="CQ42" s="6" t="e">
        <f ca="1"/>
        <v>#N/A</v>
      </c>
      <c r="CR42" s="6" t="e">
        <f ca="1"/>
        <v>#N/A</v>
      </c>
      <c r="CS42" s="6" t="e">
        <f ca="1"/>
        <v>#N/A</v>
      </c>
      <c r="CT42" s="6" t="e">
        <f ca="1"/>
        <v>#N/A</v>
      </c>
      <c r="CU42" s="6" t="e">
        <f ca="1"/>
        <v>#N/A</v>
      </c>
      <c r="CV42" s="6" t="e">
        <f ca="1"/>
        <v>#N/A</v>
      </c>
      <c r="CW42" s="6" t="e">
        <f ca="1"/>
        <v>#N/A</v>
      </c>
      <c r="CX42" s="54" t="e">
        <f ca="1"/>
        <v>#N/A</v>
      </c>
      <c r="DA42" s="55" t="e">
        <f ca="1"/>
        <v>#N/A</v>
      </c>
      <c r="DB42" s="6" t="e">
        <f ca="1"/>
        <v>#N/A</v>
      </c>
      <c r="DC42" s="6" t="e">
        <f ca="1"/>
        <v>#N/A</v>
      </c>
      <c r="DD42" s="6" t="e">
        <f ca="1"/>
        <v>#N/A</v>
      </c>
      <c r="DE42" s="6" t="e">
        <f ca="1"/>
        <v>#N/A</v>
      </c>
      <c r="DF42" s="6" t="e">
        <f ca="1"/>
        <v>#N/A</v>
      </c>
      <c r="DG42" s="6" t="e">
        <f ca="1"/>
        <v>#N/A</v>
      </c>
      <c r="DH42" s="6" t="e">
        <f ca="1"/>
        <v>#N/A</v>
      </c>
      <c r="DI42" s="6" t="e">
        <f ca="1"/>
        <v>#N/A</v>
      </c>
      <c r="DJ42" s="6" t="e">
        <f ca="1"/>
        <v>#N/A</v>
      </c>
      <c r="DK42" s="6" t="e">
        <f ca="1"/>
        <v>#N/A</v>
      </c>
      <c r="DL42" s="6" t="e">
        <f ca="1"/>
        <v>#N/A</v>
      </c>
      <c r="DM42" s="6" t="e">
        <f ca="1"/>
        <v>#N/A</v>
      </c>
      <c r="DN42" s="6" t="e">
        <f ca="1"/>
        <v>#N/A</v>
      </c>
      <c r="DO42" s="6" t="e">
        <f ca="1"/>
        <v>#N/A</v>
      </c>
      <c r="DP42" s="6" t="e">
        <f ca="1"/>
        <v>#N/A</v>
      </c>
      <c r="DQ42" s="6" t="e">
        <f ca="1"/>
        <v>#N/A</v>
      </c>
      <c r="DR42" s="6" t="e">
        <f ca="1"/>
        <v>#N/A</v>
      </c>
      <c r="DS42" s="6" t="e">
        <f ca="1"/>
        <v>#N/A</v>
      </c>
      <c r="DT42" s="6" t="e">
        <f ca="1"/>
        <v>#N/A</v>
      </c>
      <c r="DU42" s="6" t="e">
        <f ca="1"/>
        <v>#N/A</v>
      </c>
      <c r="DV42" s="6" t="e">
        <f ca="1"/>
        <v>#N/A</v>
      </c>
      <c r="DW42" s="6" t="e">
        <f ca="1"/>
        <v>#N/A</v>
      </c>
      <c r="DX42" s="6" t="e">
        <f ca="1"/>
        <v>#N/A</v>
      </c>
      <c r="DY42" s="6" t="e">
        <f ca="1"/>
        <v>#N/A</v>
      </c>
      <c r="DZ42" s="6" t="e">
        <f ca="1"/>
        <v>#N/A</v>
      </c>
      <c r="EA42" s="6" t="e">
        <f ca="1"/>
        <v>#N/A</v>
      </c>
      <c r="EB42" s="6" t="e">
        <f ca="1"/>
        <v>#N/A</v>
      </c>
      <c r="EC42" s="6" t="e">
        <f ca="1"/>
        <v>#N/A</v>
      </c>
      <c r="ED42" s="6" t="e">
        <f ca="1"/>
        <v>#N/A</v>
      </c>
      <c r="EE42" s="6" t="e">
        <f ca="1"/>
        <v>#N/A</v>
      </c>
      <c r="EF42" s="6" t="e">
        <f ca="1"/>
        <v>#N/A</v>
      </c>
      <c r="EG42" s="6" t="e">
        <f ca="1"/>
        <v>#N/A</v>
      </c>
      <c r="EH42" s="6" t="e">
        <f ca="1"/>
        <v>#N/A</v>
      </c>
      <c r="EI42" s="6" t="e">
        <f ca="1"/>
        <v>#N/A</v>
      </c>
      <c r="EJ42" s="6" t="e">
        <f ca="1"/>
        <v>#N/A</v>
      </c>
      <c r="EK42" s="6" t="e">
        <f ca="1"/>
        <v>#N/A</v>
      </c>
      <c r="EL42" s="6" t="e">
        <f ca="1"/>
        <v>#N/A</v>
      </c>
      <c r="EM42" s="6" t="e">
        <f ca="1"/>
        <v>#N/A</v>
      </c>
      <c r="EN42" s="6" t="e">
        <f ca="1"/>
        <v>#N/A</v>
      </c>
      <c r="EO42" s="6" t="e">
        <f ca="1"/>
        <v>#N/A</v>
      </c>
      <c r="EP42" s="6" t="e">
        <f ca="1"/>
        <v>#N/A</v>
      </c>
      <c r="EQ42" s="6" t="e">
        <f ca="1"/>
        <v>#N/A</v>
      </c>
      <c r="ER42" s="6" t="e">
        <f ca="1"/>
        <v>#N/A</v>
      </c>
      <c r="ES42" s="6" t="e">
        <f ca="1"/>
        <v>#N/A</v>
      </c>
      <c r="ET42" s="6" t="e">
        <f ca="1"/>
        <v>#N/A</v>
      </c>
      <c r="EU42" s="6" t="e">
        <f ca="1"/>
        <v>#N/A</v>
      </c>
      <c r="EV42" s="6" t="e">
        <f ca="1"/>
        <v>#N/A</v>
      </c>
      <c r="EW42" s="6" t="e">
        <f ca="1"/>
        <v>#N/A</v>
      </c>
      <c r="EX42" s="54" t="e">
        <f ca="1"/>
        <v>#N/A</v>
      </c>
      <c r="FA42" s="48">
        <v>1</v>
      </c>
    </row>
    <row r="43" spans="53:157" ht="15" customHeight="1" x14ac:dyDescent="0.25">
      <c r="BA43" s="55" t="e">
        <f ca="1"/>
        <v>#N/A</v>
      </c>
      <c r="BB43" s="6" t="e">
        <f ca="1"/>
        <v>#N/A</v>
      </c>
      <c r="BC43" s="6" t="e">
        <f ca="1"/>
        <v>#N/A</v>
      </c>
      <c r="BD43" s="6" t="e">
        <f ca="1"/>
        <v>#N/A</v>
      </c>
      <c r="BE43" s="6" t="e">
        <f ca="1"/>
        <v>#N/A</v>
      </c>
      <c r="BF43" s="6" t="e">
        <f ca="1"/>
        <v>#N/A</v>
      </c>
      <c r="BG43" s="6" t="e">
        <f ca="1"/>
        <v>#N/A</v>
      </c>
      <c r="BH43" s="6" t="e">
        <f ca="1"/>
        <v>#N/A</v>
      </c>
      <c r="BI43" s="6" t="e">
        <f ca="1"/>
        <v>#N/A</v>
      </c>
      <c r="BJ43" s="6" t="e">
        <f ca="1"/>
        <v>#N/A</v>
      </c>
      <c r="BK43" s="6" t="e">
        <f ca="1"/>
        <v>#N/A</v>
      </c>
      <c r="BL43" s="6" t="e">
        <f ca="1"/>
        <v>#N/A</v>
      </c>
      <c r="BM43" s="6" t="e">
        <f ca="1"/>
        <v>#N/A</v>
      </c>
      <c r="BN43" s="6" t="e">
        <f ca="1"/>
        <v>#N/A</v>
      </c>
      <c r="BO43" s="6" t="e">
        <f ca="1"/>
        <v>#N/A</v>
      </c>
      <c r="BP43" s="6" t="e">
        <f ca="1"/>
        <v>#N/A</v>
      </c>
      <c r="BQ43" s="6" t="e">
        <f ca="1"/>
        <v>#N/A</v>
      </c>
      <c r="BR43" s="6" t="e">
        <f ca="1"/>
        <v>#N/A</v>
      </c>
      <c r="BS43" s="6" t="e">
        <f ca="1"/>
        <v>#N/A</v>
      </c>
      <c r="BT43" s="6" t="e">
        <f ca="1"/>
        <v>#N/A</v>
      </c>
      <c r="BU43" s="6" t="e">
        <f ca="1"/>
        <v>#N/A</v>
      </c>
      <c r="BV43" s="6" t="e">
        <f ca="1"/>
        <v>#N/A</v>
      </c>
      <c r="BW43" s="6" t="e">
        <f ca="1"/>
        <v>#N/A</v>
      </c>
      <c r="BX43" s="6" t="e">
        <f ca="1"/>
        <v>#N/A</v>
      </c>
      <c r="BY43" s="6" t="e">
        <f ca="1"/>
        <v>#N/A</v>
      </c>
      <c r="BZ43" s="6" t="e">
        <f ca="1"/>
        <v>#N/A</v>
      </c>
      <c r="CA43" s="6" t="e">
        <f ca="1"/>
        <v>#N/A</v>
      </c>
      <c r="CB43" s="6" t="e">
        <f ca="1"/>
        <v>#N/A</v>
      </c>
      <c r="CC43" s="6" t="e">
        <f ca="1"/>
        <v>#N/A</v>
      </c>
      <c r="CD43" s="6" t="e">
        <f ca="1"/>
        <v>#N/A</v>
      </c>
      <c r="CE43" s="6" t="e">
        <f ca="1"/>
        <v>#N/A</v>
      </c>
      <c r="CF43" s="6" t="e">
        <f ca="1"/>
        <v>#N/A</v>
      </c>
      <c r="CG43" s="6" t="e">
        <f ca="1"/>
        <v>#N/A</v>
      </c>
      <c r="CH43" s="6" t="e">
        <f ca="1"/>
        <v>#N/A</v>
      </c>
      <c r="CI43" s="6" t="e">
        <f ca="1"/>
        <v>#N/A</v>
      </c>
      <c r="CJ43" s="6" t="e">
        <f ca="1"/>
        <v>#N/A</v>
      </c>
      <c r="CK43" s="6" t="e">
        <f ca="1"/>
        <v>#N/A</v>
      </c>
      <c r="CL43" s="6" t="e">
        <f ca="1"/>
        <v>#N/A</v>
      </c>
      <c r="CM43" s="6" t="e">
        <f ca="1"/>
        <v>#N/A</v>
      </c>
      <c r="CN43" s="6" t="e">
        <f ca="1"/>
        <v>#N/A</v>
      </c>
      <c r="CO43" s="6" t="e">
        <f ca="1"/>
        <v>#N/A</v>
      </c>
      <c r="CP43" s="6" t="e">
        <f ca="1"/>
        <v>#N/A</v>
      </c>
      <c r="CQ43" s="6" t="e">
        <f ca="1"/>
        <v>#N/A</v>
      </c>
      <c r="CR43" s="6" t="e">
        <f ca="1"/>
        <v>#N/A</v>
      </c>
      <c r="CS43" s="6" t="e">
        <f ca="1"/>
        <v>#N/A</v>
      </c>
      <c r="CT43" s="6" t="e">
        <f ca="1"/>
        <v>#N/A</v>
      </c>
      <c r="CU43" s="6" t="e">
        <f ca="1"/>
        <v>#N/A</v>
      </c>
      <c r="CV43" s="6" t="e">
        <f ca="1"/>
        <v>#N/A</v>
      </c>
      <c r="CW43" s="6" t="e">
        <f ca="1"/>
        <v>#N/A</v>
      </c>
      <c r="CX43" s="54" t="e">
        <f ca="1"/>
        <v>#N/A</v>
      </c>
      <c r="DA43" s="55" t="e">
        <f ca="1"/>
        <v>#N/A</v>
      </c>
      <c r="DB43" s="6" t="e">
        <f ca="1"/>
        <v>#N/A</v>
      </c>
      <c r="DC43" s="6" t="e">
        <f ca="1"/>
        <v>#N/A</v>
      </c>
      <c r="DD43" s="6" t="e">
        <f ca="1"/>
        <v>#N/A</v>
      </c>
      <c r="DE43" s="6" t="e">
        <f ca="1"/>
        <v>#N/A</v>
      </c>
      <c r="DF43" s="6" t="e">
        <f ca="1"/>
        <v>#N/A</v>
      </c>
      <c r="DG43" s="6" t="e">
        <f ca="1"/>
        <v>#N/A</v>
      </c>
      <c r="DH43" s="6" t="e">
        <f ca="1"/>
        <v>#N/A</v>
      </c>
      <c r="DI43" s="6" t="e">
        <f ca="1"/>
        <v>#N/A</v>
      </c>
      <c r="DJ43" s="6" t="e">
        <f ca="1"/>
        <v>#N/A</v>
      </c>
      <c r="DK43" s="6" t="e">
        <f ca="1"/>
        <v>#N/A</v>
      </c>
      <c r="DL43" s="6" t="e">
        <f ca="1"/>
        <v>#N/A</v>
      </c>
      <c r="DM43" s="6" t="e">
        <f ca="1"/>
        <v>#N/A</v>
      </c>
      <c r="DN43" s="6" t="e">
        <f ca="1"/>
        <v>#N/A</v>
      </c>
      <c r="DO43" s="6" t="e">
        <f ca="1"/>
        <v>#N/A</v>
      </c>
      <c r="DP43" s="6" t="e">
        <f ca="1"/>
        <v>#N/A</v>
      </c>
      <c r="DQ43" s="6" t="e">
        <f ca="1"/>
        <v>#N/A</v>
      </c>
      <c r="DR43" s="6" t="e">
        <f ca="1"/>
        <v>#N/A</v>
      </c>
      <c r="DS43" s="6" t="e">
        <f ca="1"/>
        <v>#N/A</v>
      </c>
      <c r="DT43" s="6" t="e">
        <f ca="1"/>
        <v>#N/A</v>
      </c>
      <c r="DU43" s="6" t="e">
        <f ca="1"/>
        <v>#N/A</v>
      </c>
      <c r="DV43" s="6" t="e">
        <f ca="1"/>
        <v>#N/A</v>
      </c>
      <c r="DW43" s="6" t="e">
        <f ca="1"/>
        <v>#N/A</v>
      </c>
      <c r="DX43" s="6" t="e">
        <f ca="1"/>
        <v>#N/A</v>
      </c>
      <c r="DY43" s="6" t="e">
        <f ca="1"/>
        <v>#N/A</v>
      </c>
      <c r="DZ43" s="6" t="e">
        <f ca="1"/>
        <v>#N/A</v>
      </c>
      <c r="EA43" s="6" t="e">
        <f ca="1"/>
        <v>#N/A</v>
      </c>
      <c r="EB43" s="6" t="e">
        <f ca="1"/>
        <v>#N/A</v>
      </c>
      <c r="EC43" s="6" t="e">
        <f ca="1"/>
        <v>#N/A</v>
      </c>
      <c r="ED43" s="6" t="e">
        <f ca="1"/>
        <v>#N/A</v>
      </c>
      <c r="EE43" s="6" t="e">
        <f ca="1"/>
        <v>#N/A</v>
      </c>
      <c r="EF43" s="6" t="e">
        <f ca="1"/>
        <v>#N/A</v>
      </c>
      <c r="EG43" s="6" t="e">
        <f ca="1"/>
        <v>#N/A</v>
      </c>
      <c r="EH43" s="6" t="e">
        <f ca="1"/>
        <v>#N/A</v>
      </c>
      <c r="EI43" s="6" t="e">
        <f ca="1"/>
        <v>#N/A</v>
      </c>
      <c r="EJ43" s="6" t="e">
        <f ca="1"/>
        <v>#N/A</v>
      </c>
      <c r="EK43" s="6" t="e">
        <f ca="1"/>
        <v>#N/A</v>
      </c>
      <c r="EL43" s="6" t="e">
        <f ca="1"/>
        <v>#N/A</v>
      </c>
      <c r="EM43" s="6" t="e">
        <f ca="1"/>
        <v>#N/A</v>
      </c>
      <c r="EN43" s="6" t="e">
        <f ca="1"/>
        <v>#N/A</v>
      </c>
      <c r="EO43" s="6" t="e">
        <f ca="1"/>
        <v>#N/A</v>
      </c>
      <c r="EP43" s="6" t="e">
        <f ca="1"/>
        <v>#N/A</v>
      </c>
      <c r="EQ43" s="6" t="e">
        <f ca="1"/>
        <v>#N/A</v>
      </c>
      <c r="ER43" s="6" t="e">
        <f ca="1"/>
        <v>#N/A</v>
      </c>
      <c r="ES43" s="6" t="e">
        <f ca="1"/>
        <v>#N/A</v>
      </c>
      <c r="ET43" s="6" t="e">
        <f ca="1"/>
        <v>#N/A</v>
      </c>
      <c r="EU43" s="6" t="e">
        <f ca="1"/>
        <v>#N/A</v>
      </c>
      <c r="EV43" s="6" t="e">
        <f ca="1"/>
        <v>#N/A</v>
      </c>
      <c r="EW43" s="6" t="e">
        <f ca="1"/>
        <v>#N/A</v>
      </c>
      <c r="EX43" s="54" t="e">
        <f ca="1"/>
        <v>#N/A</v>
      </c>
      <c r="FA43" s="48">
        <v>1</v>
      </c>
    </row>
    <row r="44" spans="53:157" ht="15" customHeight="1" x14ac:dyDescent="0.25">
      <c r="BA44" s="55" t="e">
        <f ca="1"/>
        <v>#N/A</v>
      </c>
      <c r="BB44" s="6" t="e">
        <f ca="1"/>
        <v>#N/A</v>
      </c>
      <c r="BC44" s="6" t="e">
        <f ca="1"/>
        <v>#N/A</v>
      </c>
      <c r="BD44" s="6" t="e">
        <f ca="1"/>
        <v>#N/A</v>
      </c>
      <c r="BE44" s="6" t="e">
        <f ca="1"/>
        <v>#N/A</v>
      </c>
      <c r="BF44" s="6" t="e">
        <f ca="1"/>
        <v>#N/A</v>
      </c>
      <c r="BG44" s="6" t="e">
        <f ca="1"/>
        <v>#N/A</v>
      </c>
      <c r="BH44" s="6" t="e">
        <f ca="1"/>
        <v>#N/A</v>
      </c>
      <c r="BI44" s="6" t="e">
        <f ca="1"/>
        <v>#N/A</v>
      </c>
      <c r="BJ44" s="6" t="e">
        <f ca="1"/>
        <v>#N/A</v>
      </c>
      <c r="BK44" s="6" t="e">
        <f ca="1"/>
        <v>#N/A</v>
      </c>
      <c r="BL44" s="6" t="e">
        <f ca="1"/>
        <v>#N/A</v>
      </c>
      <c r="BM44" s="6" t="e">
        <f ca="1"/>
        <v>#N/A</v>
      </c>
      <c r="BN44" s="6" t="e">
        <f ca="1"/>
        <v>#N/A</v>
      </c>
      <c r="BO44" s="6" t="e">
        <f ca="1"/>
        <v>#N/A</v>
      </c>
      <c r="BP44" s="6" t="e">
        <f ca="1"/>
        <v>#N/A</v>
      </c>
      <c r="BQ44" s="6" t="e">
        <f ca="1"/>
        <v>#N/A</v>
      </c>
      <c r="BR44" s="6" t="e">
        <f ca="1"/>
        <v>#N/A</v>
      </c>
      <c r="BS44" s="6" t="e">
        <f ca="1"/>
        <v>#N/A</v>
      </c>
      <c r="BT44" s="6" t="e">
        <f ca="1"/>
        <v>#N/A</v>
      </c>
      <c r="BU44" s="6" t="e">
        <f ca="1"/>
        <v>#N/A</v>
      </c>
      <c r="BV44" s="6" t="e">
        <f ca="1"/>
        <v>#N/A</v>
      </c>
      <c r="BW44" s="6" t="e">
        <f ca="1"/>
        <v>#N/A</v>
      </c>
      <c r="BX44" s="6" t="e">
        <f ca="1"/>
        <v>#N/A</v>
      </c>
      <c r="BY44" s="6" t="e">
        <f ca="1"/>
        <v>#N/A</v>
      </c>
      <c r="BZ44" s="6" t="e">
        <f ca="1"/>
        <v>#N/A</v>
      </c>
      <c r="CA44" s="6" t="e">
        <f ca="1"/>
        <v>#N/A</v>
      </c>
      <c r="CB44" s="6" t="e">
        <f ca="1"/>
        <v>#N/A</v>
      </c>
      <c r="CC44" s="6" t="e">
        <f ca="1"/>
        <v>#N/A</v>
      </c>
      <c r="CD44" s="6" t="e">
        <f ca="1"/>
        <v>#N/A</v>
      </c>
      <c r="CE44" s="6" t="e">
        <f ca="1"/>
        <v>#N/A</v>
      </c>
      <c r="CF44" s="6" t="e">
        <f ca="1"/>
        <v>#N/A</v>
      </c>
      <c r="CG44" s="6" t="e">
        <f ca="1"/>
        <v>#N/A</v>
      </c>
      <c r="CH44" s="6" t="e">
        <f ca="1"/>
        <v>#N/A</v>
      </c>
      <c r="CI44" s="6" t="e">
        <f ca="1"/>
        <v>#N/A</v>
      </c>
      <c r="CJ44" s="6" t="e">
        <f ca="1"/>
        <v>#N/A</v>
      </c>
      <c r="CK44" s="6" t="e">
        <f ca="1"/>
        <v>#N/A</v>
      </c>
      <c r="CL44" s="6" t="e">
        <f ca="1"/>
        <v>#N/A</v>
      </c>
      <c r="CM44" s="6" t="e">
        <f ca="1"/>
        <v>#N/A</v>
      </c>
      <c r="CN44" s="6" t="e">
        <f ca="1"/>
        <v>#N/A</v>
      </c>
      <c r="CO44" s="6" t="e">
        <f ca="1"/>
        <v>#N/A</v>
      </c>
      <c r="CP44" s="6" t="e">
        <f ca="1"/>
        <v>#N/A</v>
      </c>
      <c r="CQ44" s="6" t="e">
        <f ca="1"/>
        <v>#N/A</v>
      </c>
      <c r="CR44" s="6" t="e">
        <f ca="1"/>
        <v>#N/A</v>
      </c>
      <c r="CS44" s="6" t="e">
        <f ca="1"/>
        <v>#N/A</v>
      </c>
      <c r="CT44" s="6" t="e">
        <f ca="1"/>
        <v>#N/A</v>
      </c>
      <c r="CU44" s="6" t="e">
        <f ca="1"/>
        <v>#N/A</v>
      </c>
      <c r="CV44" s="6" t="e">
        <f ca="1"/>
        <v>#N/A</v>
      </c>
      <c r="CW44" s="6" t="e">
        <f ca="1"/>
        <v>#N/A</v>
      </c>
      <c r="CX44" s="54" t="e">
        <f ca="1"/>
        <v>#N/A</v>
      </c>
      <c r="DA44" s="55" t="e">
        <f ca="1"/>
        <v>#N/A</v>
      </c>
      <c r="DB44" s="6" t="e">
        <f ca="1"/>
        <v>#N/A</v>
      </c>
      <c r="DC44" s="6" t="e">
        <f ca="1"/>
        <v>#N/A</v>
      </c>
      <c r="DD44" s="6" t="e">
        <f ca="1"/>
        <v>#N/A</v>
      </c>
      <c r="DE44" s="6" t="e">
        <f ca="1"/>
        <v>#N/A</v>
      </c>
      <c r="DF44" s="6" t="e">
        <f ca="1"/>
        <v>#N/A</v>
      </c>
      <c r="DG44" s="6" t="e">
        <f ca="1"/>
        <v>#N/A</v>
      </c>
      <c r="DH44" s="6" t="e">
        <f ca="1"/>
        <v>#N/A</v>
      </c>
      <c r="DI44" s="6" t="e">
        <f ca="1"/>
        <v>#N/A</v>
      </c>
      <c r="DJ44" s="6" t="e">
        <f ca="1"/>
        <v>#N/A</v>
      </c>
      <c r="DK44" s="6" t="e">
        <f ca="1"/>
        <v>#N/A</v>
      </c>
      <c r="DL44" s="6" t="e">
        <f ca="1"/>
        <v>#N/A</v>
      </c>
      <c r="DM44" s="6" t="e">
        <f ca="1"/>
        <v>#N/A</v>
      </c>
      <c r="DN44" s="6" t="e">
        <f ca="1"/>
        <v>#N/A</v>
      </c>
      <c r="DO44" s="6" t="e">
        <f ca="1"/>
        <v>#N/A</v>
      </c>
      <c r="DP44" s="6" t="e">
        <f ca="1"/>
        <v>#N/A</v>
      </c>
      <c r="DQ44" s="6" t="e">
        <f ca="1"/>
        <v>#N/A</v>
      </c>
      <c r="DR44" s="6" t="e">
        <f ca="1"/>
        <v>#N/A</v>
      </c>
      <c r="DS44" s="6" t="e">
        <f ca="1"/>
        <v>#N/A</v>
      </c>
      <c r="DT44" s="6" t="e">
        <f ca="1"/>
        <v>#N/A</v>
      </c>
      <c r="DU44" s="6" t="e">
        <f ca="1"/>
        <v>#N/A</v>
      </c>
      <c r="DV44" s="6" t="e">
        <f ca="1"/>
        <v>#N/A</v>
      </c>
      <c r="DW44" s="6" t="e">
        <f ca="1"/>
        <v>#N/A</v>
      </c>
      <c r="DX44" s="6" t="e">
        <f ca="1"/>
        <v>#N/A</v>
      </c>
      <c r="DY44" s="6" t="e">
        <f ca="1"/>
        <v>#N/A</v>
      </c>
      <c r="DZ44" s="6" t="e">
        <f ca="1"/>
        <v>#N/A</v>
      </c>
      <c r="EA44" s="6" t="e">
        <f ca="1"/>
        <v>#N/A</v>
      </c>
      <c r="EB44" s="6" t="e">
        <f ca="1"/>
        <v>#N/A</v>
      </c>
      <c r="EC44" s="6" t="e">
        <f ca="1"/>
        <v>#N/A</v>
      </c>
      <c r="ED44" s="6" t="e">
        <f ca="1"/>
        <v>#N/A</v>
      </c>
      <c r="EE44" s="6" t="e">
        <f ca="1"/>
        <v>#N/A</v>
      </c>
      <c r="EF44" s="6" t="e">
        <f ca="1"/>
        <v>#N/A</v>
      </c>
      <c r="EG44" s="6" t="e">
        <f ca="1"/>
        <v>#N/A</v>
      </c>
      <c r="EH44" s="6" t="e">
        <f ca="1"/>
        <v>#N/A</v>
      </c>
      <c r="EI44" s="6" t="e">
        <f ca="1"/>
        <v>#N/A</v>
      </c>
      <c r="EJ44" s="6" t="e">
        <f ca="1"/>
        <v>#N/A</v>
      </c>
      <c r="EK44" s="6" t="e">
        <f ca="1"/>
        <v>#N/A</v>
      </c>
      <c r="EL44" s="6" t="e">
        <f ca="1"/>
        <v>#N/A</v>
      </c>
      <c r="EM44" s="6" t="e">
        <f ca="1"/>
        <v>#N/A</v>
      </c>
      <c r="EN44" s="6" t="e">
        <f ca="1"/>
        <v>#N/A</v>
      </c>
      <c r="EO44" s="6" t="e">
        <f ca="1"/>
        <v>#N/A</v>
      </c>
      <c r="EP44" s="6" t="e">
        <f ca="1"/>
        <v>#N/A</v>
      </c>
      <c r="EQ44" s="6" t="e">
        <f ca="1"/>
        <v>#N/A</v>
      </c>
      <c r="ER44" s="6" t="e">
        <f ca="1"/>
        <v>#N/A</v>
      </c>
      <c r="ES44" s="6" t="e">
        <f ca="1"/>
        <v>#N/A</v>
      </c>
      <c r="ET44" s="6" t="e">
        <f ca="1"/>
        <v>#N/A</v>
      </c>
      <c r="EU44" s="6" t="e">
        <f ca="1"/>
        <v>#N/A</v>
      </c>
      <c r="EV44" s="6" t="e">
        <f ca="1"/>
        <v>#N/A</v>
      </c>
      <c r="EW44" s="6" t="e">
        <f ca="1"/>
        <v>#N/A</v>
      </c>
      <c r="EX44" s="54" t="e">
        <f ca="1"/>
        <v>#N/A</v>
      </c>
      <c r="FA44" s="48">
        <v>1</v>
      </c>
    </row>
    <row r="45" spans="53:157" ht="15" customHeight="1" x14ac:dyDescent="0.25">
      <c r="BA45" s="55" t="e">
        <f ca="1"/>
        <v>#N/A</v>
      </c>
      <c r="BB45" s="6" t="e">
        <f ca="1"/>
        <v>#N/A</v>
      </c>
      <c r="BC45" s="6" t="e">
        <f ca="1"/>
        <v>#N/A</v>
      </c>
      <c r="BD45" s="6" t="e">
        <f ca="1"/>
        <v>#N/A</v>
      </c>
      <c r="BE45" s="6" t="e">
        <f ca="1"/>
        <v>#N/A</v>
      </c>
      <c r="BF45" s="6" t="e">
        <f ca="1"/>
        <v>#N/A</v>
      </c>
      <c r="BG45" s="6" t="e">
        <f ca="1"/>
        <v>#N/A</v>
      </c>
      <c r="BH45" s="6" t="e">
        <f ca="1"/>
        <v>#N/A</v>
      </c>
      <c r="BI45" s="6" t="e">
        <f ca="1"/>
        <v>#N/A</v>
      </c>
      <c r="BJ45" s="6" t="e">
        <f ca="1"/>
        <v>#N/A</v>
      </c>
      <c r="BK45" s="6" t="e">
        <f ca="1"/>
        <v>#N/A</v>
      </c>
      <c r="BL45" s="6" t="e">
        <f ca="1"/>
        <v>#N/A</v>
      </c>
      <c r="BM45" s="6" t="e">
        <f ca="1"/>
        <v>#N/A</v>
      </c>
      <c r="BN45" s="6" t="e">
        <f ca="1"/>
        <v>#N/A</v>
      </c>
      <c r="BO45" s="6" t="e">
        <f ca="1"/>
        <v>#N/A</v>
      </c>
      <c r="BP45" s="6" t="e">
        <f ca="1"/>
        <v>#N/A</v>
      </c>
      <c r="BQ45" s="6" t="e">
        <f ca="1"/>
        <v>#N/A</v>
      </c>
      <c r="BR45" s="6" t="e">
        <f ca="1"/>
        <v>#N/A</v>
      </c>
      <c r="BS45" s="6" t="e">
        <f ca="1"/>
        <v>#N/A</v>
      </c>
      <c r="BT45" s="6" t="e">
        <f ca="1"/>
        <v>#N/A</v>
      </c>
      <c r="BU45" s="6" t="e">
        <f ca="1"/>
        <v>#N/A</v>
      </c>
      <c r="BV45" s="6" t="e">
        <f ca="1"/>
        <v>#N/A</v>
      </c>
      <c r="BW45" s="6" t="e">
        <f ca="1"/>
        <v>#N/A</v>
      </c>
      <c r="BX45" s="6" t="e">
        <f ca="1"/>
        <v>#N/A</v>
      </c>
      <c r="BY45" s="6" t="e">
        <f ca="1"/>
        <v>#N/A</v>
      </c>
      <c r="BZ45" s="6" t="e">
        <f ca="1"/>
        <v>#N/A</v>
      </c>
      <c r="CA45" s="6" t="e">
        <f ca="1"/>
        <v>#N/A</v>
      </c>
      <c r="CB45" s="6" t="e">
        <f ca="1"/>
        <v>#N/A</v>
      </c>
      <c r="CC45" s="6" t="e">
        <f ca="1"/>
        <v>#N/A</v>
      </c>
      <c r="CD45" s="6" t="e">
        <f ca="1"/>
        <v>#N/A</v>
      </c>
      <c r="CE45" s="6" t="e">
        <f ca="1"/>
        <v>#N/A</v>
      </c>
      <c r="CF45" s="6" t="e">
        <f ca="1"/>
        <v>#N/A</v>
      </c>
      <c r="CG45" s="6" t="e">
        <f ca="1"/>
        <v>#N/A</v>
      </c>
      <c r="CH45" s="6" t="e">
        <f ca="1"/>
        <v>#N/A</v>
      </c>
      <c r="CI45" s="6" t="e">
        <f ca="1"/>
        <v>#N/A</v>
      </c>
      <c r="CJ45" s="6" t="e">
        <f ca="1"/>
        <v>#N/A</v>
      </c>
      <c r="CK45" s="6" t="e">
        <f ca="1"/>
        <v>#N/A</v>
      </c>
      <c r="CL45" s="6" t="e">
        <f ca="1"/>
        <v>#N/A</v>
      </c>
      <c r="CM45" s="6" t="e">
        <f ca="1"/>
        <v>#N/A</v>
      </c>
      <c r="CN45" s="6" t="e">
        <f ca="1"/>
        <v>#N/A</v>
      </c>
      <c r="CO45" s="6" t="e">
        <f ca="1"/>
        <v>#N/A</v>
      </c>
      <c r="CP45" s="6" t="e">
        <f ca="1"/>
        <v>#N/A</v>
      </c>
      <c r="CQ45" s="6" t="e">
        <f ca="1"/>
        <v>#N/A</v>
      </c>
      <c r="CR45" s="6" t="e">
        <f ca="1"/>
        <v>#N/A</v>
      </c>
      <c r="CS45" s="6" t="e">
        <f ca="1"/>
        <v>#N/A</v>
      </c>
      <c r="CT45" s="6" t="e">
        <f ca="1"/>
        <v>#N/A</v>
      </c>
      <c r="CU45" s="6" t="e">
        <f ca="1"/>
        <v>#N/A</v>
      </c>
      <c r="CV45" s="6" t="e">
        <f ca="1"/>
        <v>#N/A</v>
      </c>
      <c r="CW45" s="6" t="e">
        <f ca="1"/>
        <v>#N/A</v>
      </c>
      <c r="CX45" s="54" t="e">
        <f ca="1"/>
        <v>#N/A</v>
      </c>
      <c r="DA45" s="55" t="e">
        <f ca="1"/>
        <v>#N/A</v>
      </c>
      <c r="DB45" s="6" t="e">
        <f ca="1"/>
        <v>#N/A</v>
      </c>
      <c r="DC45" s="6" t="e">
        <f ca="1"/>
        <v>#N/A</v>
      </c>
      <c r="DD45" s="6" t="e">
        <f ca="1"/>
        <v>#N/A</v>
      </c>
      <c r="DE45" s="6" t="e">
        <f ca="1"/>
        <v>#N/A</v>
      </c>
      <c r="DF45" s="6" t="e">
        <f ca="1"/>
        <v>#N/A</v>
      </c>
      <c r="DG45" s="6" t="e">
        <f ca="1"/>
        <v>#N/A</v>
      </c>
      <c r="DH45" s="6" t="e">
        <f ca="1"/>
        <v>#N/A</v>
      </c>
      <c r="DI45" s="6" t="e">
        <f ca="1"/>
        <v>#N/A</v>
      </c>
      <c r="DJ45" s="6" t="e">
        <f ca="1"/>
        <v>#N/A</v>
      </c>
      <c r="DK45" s="6" t="e">
        <f ca="1"/>
        <v>#N/A</v>
      </c>
      <c r="DL45" s="6" t="e">
        <f ca="1"/>
        <v>#N/A</v>
      </c>
      <c r="DM45" s="6" t="e">
        <f ca="1"/>
        <v>#N/A</v>
      </c>
      <c r="DN45" s="6" t="e">
        <f ca="1"/>
        <v>#N/A</v>
      </c>
      <c r="DO45" s="6" t="e">
        <f ca="1"/>
        <v>#N/A</v>
      </c>
      <c r="DP45" s="6" t="e">
        <f ca="1"/>
        <v>#N/A</v>
      </c>
      <c r="DQ45" s="6" t="e">
        <f ca="1"/>
        <v>#N/A</v>
      </c>
      <c r="DR45" s="6" t="e">
        <f ca="1"/>
        <v>#N/A</v>
      </c>
      <c r="DS45" s="6" t="e">
        <f ca="1"/>
        <v>#N/A</v>
      </c>
      <c r="DT45" s="6" t="e">
        <f ca="1"/>
        <v>#N/A</v>
      </c>
      <c r="DU45" s="6" t="e">
        <f ca="1"/>
        <v>#N/A</v>
      </c>
      <c r="DV45" s="6" t="e">
        <f ca="1"/>
        <v>#N/A</v>
      </c>
      <c r="DW45" s="6" t="e">
        <f ca="1"/>
        <v>#N/A</v>
      </c>
      <c r="DX45" s="6" t="e">
        <f ca="1"/>
        <v>#N/A</v>
      </c>
      <c r="DY45" s="6" t="e">
        <f ca="1"/>
        <v>#N/A</v>
      </c>
      <c r="DZ45" s="6" t="e">
        <f ca="1"/>
        <v>#N/A</v>
      </c>
      <c r="EA45" s="6" t="e">
        <f ca="1"/>
        <v>#N/A</v>
      </c>
      <c r="EB45" s="6" t="e">
        <f ca="1"/>
        <v>#N/A</v>
      </c>
      <c r="EC45" s="6" t="e">
        <f ca="1"/>
        <v>#N/A</v>
      </c>
      <c r="ED45" s="6" t="e">
        <f ca="1"/>
        <v>#N/A</v>
      </c>
      <c r="EE45" s="6" t="e">
        <f ca="1"/>
        <v>#N/A</v>
      </c>
      <c r="EF45" s="6" t="e">
        <f ca="1"/>
        <v>#N/A</v>
      </c>
      <c r="EG45" s="6" t="e">
        <f ca="1"/>
        <v>#N/A</v>
      </c>
      <c r="EH45" s="6" t="e">
        <f ca="1"/>
        <v>#N/A</v>
      </c>
      <c r="EI45" s="6" t="e">
        <f ca="1"/>
        <v>#N/A</v>
      </c>
      <c r="EJ45" s="6" t="e">
        <f ca="1"/>
        <v>#N/A</v>
      </c>
      <c r="EK45" s="6" t="e">
        <f ca="1"/>
        <v>#N/A</v>
      </c>
      <c r="EL45" s="6" t="e">
        <f ca="1"/>
        <v>#N/A</v>
      </c>
      <c r="EM45" s="6" t="e">
        <f ca="1"/>
        <v>#N/A</v>
      </c>
      <c r="EN45" s="6" t="e">
        <f ca="1"/>
        <v>#N/A</v>
      </c>
      <c r="EO45" s="6" t="e">
        <f ca="1"/>
        <v>#N/A</v>
      </c>
      <c r="EP45" s="6" t="e">
        <f ca="1"/>
        <v>#N/A</v>
      </c>
      <c r="EQ45" s="6" t="e">
        <f ca="1"/>
        <v>#N/A</v>
      </c>
      <c r="ER45" s="6" t="e">
        <f ca="1"/>
        <v>#N/A</v>
      </c>
      <c r="ES45" s="6" t="e">
        <f ca="1"/>
        <v>#N/A</v>
      </c>
      <c r="ET45" s="6" t="e">
        <f ca="1"/>
        <v>#N/A</v>
      </c>
      <c r="EU45" s="6" t="e">
        <f ca="1"/>
        <v>#N/A</v>
      </c>
      <c r="EV45" s="6" t="e">
        <f ca="1"/>
        <v>#N/A</v>
      </c>
      <c r="EW45" s="6" t="e">
        <f ca="1"/>
        <v>#N/A</v>
      </c>
      <c r="EX45" s="54" t="e">
        <f ca="1"/>
        <v>#N/A</v>
      </c>
      <c r="FA45" s="48">
        <v>1</v>
      </c>
    </row>
    <row r="46" spans="53:157" ht="15" customHeight="1" x14ac:dyDescent="0.25">
      <c r="BA46" s="55" t="e">
        <f ca="1"/>
        <v>#N/A</v>
      </c>
      <c r="BB46" s="6" t="e">
        <f ca="1"/>
        <v>#N/A</v>
      </c>
      <c r="BC46" s="6" t="e">
        <f ca="1"/>
        <v>#N/A</v>
      </c>
      <c r="BD46" s="6" t="e">
        <f ca="1"/>
        <v>#N/A</v>
      </c>
      <c r="BE46" s="6" t="e">
        <f ca="1"/>
        <v>#N/A</v>
      </c>
      <c r="BF46" s="6" t="e">
        <f ca="1"/>
        <v>#N/A</v>
      </c>
      <c r="BG46" s="6" t="e">
        <f ca="1"/>
        <v>#N/A</v>
      </c>
      <c r="BH46" s="6" t="e">
        <f ca="1"/>
        <v>#N/A</v>
      </c>
      <c r="BI46" s="6" t="e">
        <f ca="1"/>
        <v>#N/A</v>
      </c>
      <c r="BJ46" s="6" t="e">
        <f ca="1"/>
        <v>#N/A</v>
      </c>
      <c r="BK46" s="6" t="e">
        <f ca="1"/>
        <v>#N/A</v>
      </c>
      <c r="BL46" s="6" t="e">
        <f ca="1"/>
        <v>#N/A</v>
      </c>
      <c r="BM46" s="6" t="e">
        <f ca="1"/>
        <v>#N/A</v>
      </c>
      <c r="BN46" s="6" t="e">
        <f ca="1"/>
        <v>#N/A</v>
      </c>
      <c r="BO46" s="6" t="e">
        <f ca="1"/>
        <v>#N/A</v>
      </c>
      <c r="BP46" s="6" t="e">
        <f ca="1"/>
        <v>#N/A</v>
      </c>
      <c r="BQ46" s="6" t="e">
        <f ca="1"/>
        <v>#N/A</v>
      </c>
      <c r="BR46" s="6" t="e">
        <f ca="1"/>
        <v>#N/A</v>
      </c>
      <c r="BS46" s="6" t="e">
        <f ca="1"/>
        <v>#N/A</v>
      </c>
      <c r="BT46" s="6" t="e">
        <f ca="1"/>
        <v>#N/A</v>
      </c>
      <c r="BU46" s="6" t="e">
        <f ca="1"/>
        <v>#N/A</v>
      </c>
      <c r="BV46" s="6" t="e">
        <f ca="1"/>
        <v>#N/A</v>
      </c>
      <c r="BW46" s="6" t="e">
        <f ca="1"/>
        <v>#N/A</v>
      </c>
      <c r="BX46" s="6" t="e">
        <f ca="1"/>
        <v>#N/A</v>
      </c>
      <c r="BY46" s="6" t="e">
        <f ca="1"/>
        <v>#N/A</v>
      </c>
      <c r="BZ46" s="6" t="e">
        <f ca="1"/>
        <v>#N/A</v>
      </c>
      <c r="CA46" s="6" t="e">
        <f ca="1"/>
        <v>#N/A</v>
      </c>
      <c r="CB46" s="6" t="e">
        <f ca="1"/>
        <v>#N/A</v>
      </c>
      <c r="CC46" s="6" t="e">
        <f ca="1"/>
        <v>#N/A</v>
      </c>
      <c r="CD46" s="6" t="e">
        <f ca="1"/>
        <v>#N/A</v>
      </c>
      <c r="CE46" s="6" t="e">
        <f ca="1"/>
        <v>#N/A</v>
      </c>
      <c r="CF46" s="6" t="e">
        <f ca="1"/>
        <v>#N/A</v>
      </c>
      <c r="CG46" s="6" t="e">
        <f ca="1"/>
        <v>#N/A</v>
      </c>
      <c r="CH46" s="6" t="e">
        <f ca="1"/>
        <v>#N/A</v>
      </c>
      <c r="CI46" s="6" t="e">
        <f ca="1"/>
        <v>#N/A</v>
      </c>
      <c r="CJ46" s="6" t="e">
        <f ca="1"/>
        <v>#N/A</v>
      </c>
      <c r="CK46" s="6" t="e">
        <f ca="1"/>
        <v>#N/A</v>
      </c>
      <c r="CL46" s="6" t="e">
        <f ca="1"/>
        <v>#N/A</v>
      </c>
      <c r="CM46" s="6" t="e">
        <f ca="1"/>
        <v>#N/A</v>
      </c>
      <c r="CN46" s="6" t="e">
        <f ca="1"/>
        <v>#N/A</v>
      </c>
      <c r="CO46" s="6" t="e">
        <f ca="1"/>
        <v>#N/A</v>
      </c>
      <c r="CP46" s="6" t="e">
        <f ca="1"/>
        <v>#N/A</v>
      </c>
      <c r="CQ46" s="6" t="e">
        <f ca="1"/>
        <v>#N/A</v>
      </c>
      <c r="CR46" s="6" t="e">
        <f ca="1"/>
        <v>#N/A</v>
      </c>
      <c r="CS46" s="6" t="e">
        <f ca="1"/>
        <v>#N/A</v>
      </c>
      <c r="CT46" s="6" t="e">
        <f ca="1"/>
        <v>#N/A</v>
      </c>
      <c r="CU46" s="6" t="e">
        <f ca="1"/>
        <v>#N/A</v>
      </c>
      <c r="CV46" s="6" t="e">
        <f ca="1"/>
        <v>#N/A</v>
      </c>
      <c r="CW46" s="6" t="e">
        <f ca="1"/>
        <v>#N/A</v>
      </c>
      <c r="CX46" s="54" t="e">
        <f ca="1"/>
        <v>#N/A</v>
      </c>
      <c r="DA46" s="55" t="e">
        <f ca="1"/>
        <v>#N/A</v>
      </c>
      <c r="DB46" s="6" t="e">
        <f ca="1"/>
        <v>#N/A</v>
      </c>
      <c r="DC46" s="6" t="e">
        <f ca="1"/>
        <v>#N/A</v>
      </c>
      <c r="DD46" s="6" t="e">
        <f ca="1"/>
        <v>#N/A</v>
      </c>
      <c r="DE46" s="6" t="e">
        <f ca="1"/>
        <v>#N/A</v>
      </c>
      <c r="DF46" s="6" t="e">
        <f ca="1"/>
        <v>#N/A</v>
      </c>
      <c r="DG46" s="6" t="e">
        <f ca="1"/>
        <v>#N/A</v>
      </c>
      <c r="DH46" s="6" t="e">
        <f ca="1"/>
        <v>#N/A</v>
      </c>
      <c r="DI46" s="6" t="e">
        <f ca="1"/>
        <v>#N/A</v>
      </c>
      <c r="DJ46" s="6" t="e">
        <f ca="1"/>
        <v>#N/A</v>
      </c>
      <c r="DK46" s="6" t="e">
        <f ca="1"/>
        <v>#N/A</v>
      </c>
      <c r="DL46" s="6" t="e">
        <f ca="1"/>
        <v>#N/A</v>
      </c>
      <c r="DM46" s="6" t="e">
        <f ca="1"/>
        <v>#N/A</v>
      </c>
      <c r="DN46" s="6" t="e">
        <f ca="1"/>
        <v>#N/A</v>
      </c>
      <c r="DO46" s="6" t="e">
        <f ca="1"/>
        <v>#N/A</v>
      </c>
      <c r="DP46" s="6" t="e">
        <f ca="1"/>
        <v>#N/A</v>
      </c>
      <c r="DQ46" s="6" t="e">
        <f ca="1"/>
        <v>#N/A</v>
      </c>
      <c r="DR46" s="6" t="e">
        <f ca="1"/>
        <v>#N/A</v>
      </c>
      <c r="DS46" s="6" t="e">
        <f ca="1"/>
        <v>#N/A</v>
      </c>
      <c r="DT46" s="6" t="e">
        <f ca="1"/>
        <v>#N/A</v>
      </c>
      <c r="DU46" s="6" t="e">
        <f ca="1"/>
        <v>#N/A</v>
      </c>
      <c r="DV46" s="6" t="e">
        <f ca="1"/>
        <v>#N/A</v>
      </c>
      <c r="DW46" s="6" t="e">
        <f ca="1"/>
        <v>#N/A</v>
      </c>
      <c r="DX46" s="6" t="e">
        <f ca="1"/>
        <v>#N/A</v>
      </c>
      <c r="DY46" s="6" t="e">
        <f ca="1"/>
        <v>#N/A</v>
      </c>
      <c r="DZ46" s="6" t="e">
        <f ca="1"/>
        <v>#N/A</v>
      </c>
      <c r="EA46" s="6" t="e">
        <f ca="1"/>
        <v>#N/A</v>
      </c>
      <c r="EB46" s="6" t="e">
        <f ca="1"/>
        <v>#N/A</v>
      </c>
      <c r="EC46" s="6" t="e">
        <f ca="1"/>
        <v>#N/A</v>
      </c>
      <c r="ED46" s="6" t="e">
        <f ca="1"/>
        <v>#N/A</v>
      </c>
      <c r="EE46" s="6" t="e">
        <f ca="1"/>
        <v>#N/A</v>
      </c>
      <c r="EF46" s="6" t="e">
        <f ca="1"/>
        <v>#N/A</v>
      </c>
      <c r="EG46" s="6" t="e">
        <f ca="1"/>
        <v>#N/A</v>
      </c>
      <c r="EH46" s="6" t="e">
        <f ca="1"/>
        <v>#N/A</v>
      </c>
      <c r="EI46" s="6" t="e">
        <f ca="1"/>
        <v>#N/A</v>
      </c>
      <c r="EJ46" s="6" t="e">
        <f ca="1"/>
        <v>#N/A</v>
      </c>
      <c r="EK46" s="6" t="e">
        <f ca="1"/>
        <v>#N/A</v>
      </c>
      <c r="EL46" s="6" t="e">
        <f ca="1"/>
        <v>#N/A</v>
      </c>
      <c r="EM46" s="6" t="e">
        <f ca="1"/>
        <v>#N/A</v>
      </c>
      <c r="EN46" s="6" t="e">
        <f ca="1"/>
        <v>#N/A</v>
      </c>
      <c r="EO46" s="6" t="e">
        <f ca="1"/>
        <v>#N/A</v>
      </c>
      <c r="EP46" s="6" t="e">
        <f ca="1"/>
        <v>#N/A</v>
      </c>
      <c r="EQ46" s="6" t="e">
        <f ca="1"/>
        <v>#N/A</v>
      </c>
      <c r="ER46" s="6" t="e">
        <f ca="1"/>
        <v>#N/A</v>
      </c>
      <c r="ES46" s="6" t="e">
        <f ca="1"/>
        <v>#N/A</v>
      </c>
      <c r="ET46" s="6" t="e">
        <f ca="1"/>
        <v>#N/A</v>
      </c>
      <c r="EU46" s="6" t="e">
        <f ca="1"/>
        <v>#N/A</v>
      </c>
      <c r="EV46" s="6" t="e">
        <f ca="1"/>
        <v>#N/A</v>
      </c>
      <c r="EW46" s="6" t="e">
        <f ca="1"/>
        <v>#N/A</v>
      </c>
      <c r="EX46" s="54" t="e">
        <f ca="1"/>
        <v>#N/A</v>
      </c>
      <c r="FA46" s="48">
        <v>1</v>
      </c>
    </row>
    <row r="47" spans="53:157" ht="15" customHeight="1" x14ac:dyDescent="0.25">
      <c r="BA47" s="55" t="e">
        <f ca="1"/>
        <v>#N/A</v>
      </c>
      <c r="BB47" s="6" t="e">
        <f ca="1"/>
        <v>#N/A</v>
      </c>
      <c r="BC47" s="6" t="e">
        <f ca="1"/>
        <v>#N/A</v>
      </c>
      <c r="BD47" s="6" t="e">
        <f ca="1"/>
        <v>#N/A</v>
      </c>
      <c r="BE47" s="6" t="e">
        <f ca="1"/>
        <v>#N/A</v>
      </c>
      <c r="BF47" s="6" t="e">
        <f ca="1"/>
        <v>#N/A</v>
      </c>
      <c r="BG47" s="6" t="e">
        <f ca="1"/>
        <v>#N/A</v>
      </c>
      <c r="BH47" s="6" t="e">
        <f ca="1"/>
        <v>#N/A</v>
      </c>
      <c r="BI47" s="6" t="e">
        <f ca="1"/>
        <v>#N/A</v>
      </c>
      <c r="BJ47" s="6" t="e">
        <f ca="1"/>
        <v>#N/A</v>
      </c>
      <c r="BK47" s="6" t="e">
        <f ca="1"/>
        <v>#N/A</v>
      </c>
      <c r="BL47" s="6" t="e">
        <f ca="1"/>
        <v>#N/A</v>
      </c>
      <c r="BM47" s="6" t="e">
        <f ca="1"/>
        <v>#N/A</v>
      </c>
      <c r="BN47" s="6" t="e">
        <f ca="1"/>
        <v>#N/A</v>
      </c>
      <c r="BO47" s="6" t="e">
        <f ca="1"/>
        <v>#N/A</v>
      </c>
      <c r="BP47" s="6" t="e">
        <f ca="1"/>
        <v>#N/A</v>
      </c>
      <c r="BQ47" s="6" t="e">
        <f ca="1"/>
        <v>#N/A</v>
      </c>
      <c r="BR47" s="6" t="e">
        <f ca="1"/>
        <v>#N/A</v>
      </c>
      <c r="BS47" s="6" t="e">
        <f ca="1"/>
        <v>#N/A</v>
      </c>
      <c r="BT47" s="6" t="e">
        <f ca="1"/>
        <v>#N/A</v>
      </c>
      <c r="BU47" s="6" t="e">
        <f ca="1"/>
        <v>#N/A</v>
      </c>
      <c r="BV47" s="6" t="e">
        <f ca="1"/>
        <v>#N/A</v>
      </c>
      <c r="BW47" s="6" t="e">
        <f ca="1"/>
        <v>#N/A</v>
      </c>
      <c r="BX47" s="6" t="e">
        <f ca="1"/>
        <v>#N/A</v>
      </c>
      <c r="BY47" s="6" t="e">
        <f ca="1"/>
        <v>#N/A</v>
      </c>
      <c r="BZ47" s="6" t="e">
        <f ca="1"/>
        <v>#N/A</v>
      </c>
      <c r="CA47" s="6" t="e">
        <f ca="1"/>
        <v>#N/A</v>
      </c>
      <c r="CB47" s="6" t="e">
        <f ca="1"/>
        <v>#N/A</v>
      </c>
      <c r="CC47" s="6" t="e">
        <f ca="1"/>
        <v>#N/A</v>
      </c>
      <c r="CD47" s="6" t="e">
        <f ca="1"/>
        <v>#N/A</v>
      </c>
      <c r="CE47" s="6" t="e">
        <f ca="1"/>
        <v>#N/A</v>
      </c>
      <c r="CF47" s="6" t="e">
        <f ca="1"/>
        <v>#N/A</v>
      </c>
      <c r="CG47" s="6" t="e">
        <f ca="1"/>
        <v>#N/A</v>
      </c>
      <c r="CH47" s="6" t="e">
        <f ca="1"/>
        <v>#N/A</v>
      </c>
      <c r="CI47" s="6" t="e">
        <f ca="1"/>
        <v>#N/A</v>
      </c>
      <c r="CJ47" s="6" t="e">
        <f ca="1"/>
        <v>#N/A</v>
      </c>
      <c r="CK47" s="6" t="e">
        <f ca="1"/>
        <v>#N/A</v>
      </c>
      <c r="CL47" s="6" t="e">
        <f ca="1"/>
        <v>#N/A</v>
      </c>
      <c r="CM47" s="6" t="e">
        <f ca="1"/>
        <v>#N/A</v>
      </c>
      <c r="CN47" s="6" t="e">
        <f ca="1"/>
        <v>#N/A</v>
      </c>
      <c r="CO47" s="6" t="e">
        <f ca="1"/>
        <v>#N/A</v>
      </c>
      <c r="CP47" s="6" t="e">
        <f ca="1"/>
        <v>#N/A</v>
      </c>
      <c r="CQ47" s="6" t="e">
        <f ca="1"/>
        <v>#N/A</v>
      </c>
      <c r="CR47" s="6" t="e">
        <f ca="1"/>
        <v>#N/A</v>
      </c>
      <c r="CS47" s="6" t="e">
        <f ca="1"/>
        <v>#N/A</v>
      </c>
      <c r="CT47" s="6" t="e">
        <f ca="1"/>
        <v>#N/A</v>
      </c>
      <c r="CU47" s="6" t="e">
        <f ca="1"/>
        <v>#N/A</v>
      </c>
      <c r="CV47" s="6" t="e">
        <f ca="1"/>
        <v>#N/A</v>
      </c>
      <c r="CW47" s="6" t="e">
        <f ca="1"/>
        <v>#N/A</v>
      </c>
      <c r="CX47" s="54" t="e">
        <f ca="1"/>
        <v>#N/A</v>
      </c>
      <c r="DA47" s="55" t="e">
        <f ca="1"/>
        <v>#N/A</v>
      </c>
      <c r="DB47" s="6" t="e">
        <f ca="1"/>
        <v>#N/A</v>
      </c>
      <c r="DC47" s="6" t="e">
        <f ca="1"/>
        <v>#N/A</v>
      </c>
      <c r="DD47" s="6" t="e">
        <f ca="1"/>
        <v>#N/A</v>
      </c>
      <c r="DE47" s="6" t="e">
        <f ca="1"/>
        <v>#N/A</v>
      </c>
      <c r="DF47" s="6" t="e">
        <f ca="1"/>
        <v>#N/A</v>
      </c>
      <c r="DG47" s="6" t="e">
        <f ca="1"/>
        <v>#N/A</v>
      </c>
      <c r="DH47" s="6" t="e">
        <f ca="1"/>
        <v>#N/A</v>
      </c>
      <c r="DI47" s="6" t="e">
        <f ca="1"/>
        <v>#N/A</v>
      </c>
      <c r="DJ47" s="6" t="e">
        <f ca="1"/>
        <v>#N/A</v>
      </c>
      <c r="DK47" s="6" t="e">
        <f ca="1"/>
        <v>#N/A</v>
      </c>
      <c r="DL47" s="6" t="e">
        <f ca="1"/>
        <v>#N/A</v>
      </c>
      <c r="DM47" s="6" t="e">
        <f ca="1"/>
        <v>#N/A</v>
      </c>
      <c r="DN47" s="6" t="e">
        <f ca="1"/>
        <v>#N/A</v>
      </c>
      <c r="DO47" s="6" t="e">
        <f ca="1"/>
        <v>#N/A</v>
      </c>
      <c r="DP47" s="6" t="e">
        <f ca="1"/>
        <v>#N/A</v>
      </c>
      <c r="DQ47" s="6" t="e">
        <f ca="1"/>
        <v>#N/A</v>
      </c>
      <c r="DR47" s="6" t="e">
        <f ca="1"/>
        <v>#N/A</v>
      </c>
      <c r="DS47" s="6" t="e">
        <f ca="1"/>
        <v>#N/A</v>
      </c>
      <c r="DT47" s="6" t="e">
        <f ca="1"/>
        <v>#N/A</v>
      </c>
      <c r="DU47" s="6" t="e">
        <f ca="1"/>
        <v>#N/A</v>
      </c>
      <c r="DV47" s="6" t="e">
        <f ca="1"/>
        <v>#N/A</v>
      </c>
      <c r="DW47" s="6" t="e">
        <f ca="1"/>
        <v>#N/A</v>
      </c>
      <c r="DX47" s="6" t="e">
        <f ca="1"/>
        <v>#N/A</v>
      </c>
      <c r="DY47" s="6" t="e">
        <f ca="1"/>
        <v>#N/A</v>
      </c>
      <c r="DZ47" s="6" t="e">
        <f ca="1"/>
        <v>#N/A</v>
      </c>
      <c r="EA47" s="6" t="e">
        <f ca="1"/>
        <v>#N/A</v>
      </c>
      <c r="EB47" s="6" t="e">
        <f ca="1"/>
        <v>#N/A</v>
      </c>
      <c r="EC47" s="6" t="e">
        <f ca="1"/>
        <v>#N/A</v>
      </c>
      <c r="ED47" s="6" t="e">
        <f ca="1"/>
        <v>#N/A</v>
      </c>
      <c r="EE47" s="6" t="e">
        <f ca="1"/>
        <v>#N/A</v>
      </c>
      <c r="EF47" s="6" t="e">
        <f ca="1"/>
        <v>#N/A</v>
      </c>
      <c r="EG47" s="6" t="e">
        <f ca="1"/>
        <v>#N/A</v>
      </c>
      <c r="EH47" s="6" t="e">
        <f ca="1"/>
        <v>#N/A</v>
      </c>
      <c r="EI47" s="6" t="e">
        <f ca="1"/>
        <v>#N/A</v>
      </c>
      <c r="EJ47" s="6" t="e">
        <f ca="1"/>
        <v>#N/A</v>
      </c>
      <c r="EK47" s="6" t="e">
        <f ca="1"/>
        <v>#N/A</v>
      </c>
      <c r="EL47" s="6" t="e">
        <f ca="1"/>
        <v>#N/A</v>
      </c>
      <c r="EM47" s="6" t="e">
        <f ca="1"/>
        <v>#N/A</v>
      </c>
      <c r="EN47" s="6" t="e">
        <f ca="1"/>
        <v>#N/A</v>
      </c>
      <c r="EO47" s="6" t="e">
        <f ca="1"/>
        <v>#N/A</v>
      </c>
      <c r="EP47" s="6" t="e">
        <f ca="1"/>
        <v>#N/A</v>
      </c>
      <c r="EQ47" s="6" t="e">
        <f ca="1"/>
        <v>#N/A</v>
      </c>
      <c r="ER47" s="6" t="e">
        <f ca="1"/>
        <v>#N/A</v>
      </c>
      <c r="ES47" s="6" t="e">
        <f ca="1"/>
        <v>#N/A</v>
      </c>
      <c r="ET47" s="6" t="e">
        <f ca="1"/>
        <v>#N/A</v>
      </c>
      <c r="EU47" s="6" t="e">
        <f ca="1"/>
        <v>#N/A</v>
      </c>
      <c r="EV47" s="6" t="e">
        <f ca="1"/>
        <v>#N/A</v>
      </c>
      <c r="EW47" s="6" t="e">
        <f ca="1"/>
        <v>#N/A</v>
      </c>
      <c r="EX47" s="54" t="e">
        <f ca="1"/>
        <v>#N/A</v>
      </c>
      <c r="FA47" s="48">
        <v>1</v>
      </c>
    </row>
    <row r="48" spans="53:157" ht="15" customHeight="1" x14ac:dyDescent="0.25">
      <c r="BA48" s="55" t="e">
        <f ca="1"/>
        <v>#N/A</v>
      </c>
      <c r="BB48" s="6" t="e">
        <f ca="1"/>
        <v>#N/A</v>
      </c>
      <c r="BC48" s="6" t="e">
        <f ca="1"/>
        <v>#N/A</v>
      </c>
      <c r="BD48" s="6" t="e">
        <f ca="1"/>
        <v>#N/A</v>
      </c>
      <c r="BE48" s="6" t="e">
        <f ca="1"/>
        <v>#N/A</v>
      </c>
      <c r="BF48" s="6" t="e">
        <f ca="1"/>
        <v>#N/A</v>
      </c>
      <c r="BG48" s="6" t="e">
        <f ca="1"/>
        <v>#N/A</v>
      </c>
      <c r="BH48" s="6" t="e">
        <f ca="1"/>
        <v>#N/A</v>
      </c>
      <c r="BI48" s="6" t="e">
        <f ca="1"/>
        <v>#N/A</v>
      </c>
      <c r="BJ48" s="6" t="e">
        <f ca="1"/>
        <v>#N/A</v>
      </c>
      <c r="BK48" s="6" t="e">
        <f ca="1"/>
        <v>#N/A</v>
      </c>
      <c r="BL48" s="6" t="e">
        <f ca="1"/>
        <v>#N/A</v>
      </c>
      <c r="BM48" s="6" t="e">
        <f ca="1"/>
        <v>#N/A</v>
      </c>
      <c r="BN48" s="6" t="e">
        <f ca="1"/>
        <v>#N/A</v>
      </c>
      <c r="BO48" s="6" t="e">
        <f ca="1"/>
        <v>#N/A</v>
      </c>
      <c r="BP48" s="6" t="e">
        <f ca="1"/>
        <v>#N/A</v>
      </c>
      <c r="BQ48" s="6" t="e">
        <f ca="1"/>
        <v>#N/A</v>
      </c>
      <c r="BR48" s="6" t="e">
        <f ca="1"/>
        <v>#N/A</v>
      </c>
      <c r="BS48" s="6" t="e">
        <f ca="1"/>
        <v>#N/A</v>
      </c>
      <c r="BT48" s="6" t="e">
        <f ca="1"/>
        <v>#N/A</v>
      </c>
      <c r="BU48" s="6" t="e">
        <f ca="1"/>
        <v>#N/A</v>
      </c>
      <c r="BV48" s="6" t="e">
        <f ca="1"/>
        <v>#N/A</v>
      </c>
      <c r="BW48" s="6" t="e">
        <f ca="1"/>
        <v>#N/A</v>
      </c>
      <c r="BX48" s="6" t="e">
        <f ca="1"/>
        <v>#N/A</v>
      </c>
      <c r="BY48" s="6" t="e">
        <f ca="1"/>
        <v>#N/A</v>
      </c>
      <c r="BZ48" s="6" t="e">
        <f ca="1"/>
        <v>#N/A</v>
      </c>
      <c r="CA48" s="6" t="e">
        <f ca="1"/>
        <v>#N/A</v>
      </c>
      <c r="CB48" s="6" t="e">
        <f ca="1"/>
        <v>#N/A</v>
      </c>
      <c r="CC48" s="6" t="e">
        <f ca="1"/>
        <v>#N/A</v>
      </c>
      <c r="CD48" s="6" t="e">
        <f ca="1"/>
        <v>#N/A</v>
      </c>
      <c r="CE48" s="6" t="e">
        <f ca="1"/>
        <v>#N/A</v>
      </c>
      <c r="CF48" s="6" t="e">
        <f ca="1"/>
        <v>#N/A</v>
      </c>
      <c r="CG48" s="6" t="e">
        <f ca="1"/>
        <v>#N/A</v>
      </c>
      <c r="CH48" s="6" t="e">
        <f ca="1"/>
        <v>#N/A</v>
      </c>
      <c r="CI48" s="6" t="e">
        <f ca="1"/>
        <v>#N/A</v>
      </c>
      <c r="CJ48" s="6" t="e">
        <f ca="1"/>
        <v>#N/A</v>
      </c>
      <c r="CK48" s="6" t="e">
        <f ca="1"/>
        <v>#N/A</v>
      </c>
      <c r="CL48" s="6" t="e">
        <f ca="1"/>
        <v>#N/A</v>
      </c>
      <c r="CM48" s="6" t="e">
        <f ca="1"/>
        <v>#N/A</v>
      </c>
      <c r="CN48" s="6" t="e">
        <f ca="1"/>
        <v>#N/A</v>
      </c>
      <c r="CO48" s="6" t="e">
        <f ca="1"/>
        <v>#N/A</v>
      </c>
      <c r="CP48" s="6" t="e">
        <f ca="1"/>
        <v>#N/A</v>
      </c>
      <c r="CQ48" s="6" t="e">
        <f ca="1"/>
        <v>#N/A</v>
      </c>
      <c r="CR48" s="6" t="e">
        <f ca="1"/>
        <v>#N/A</v>
      </c>
      <c r="CS48" s="6" t="e">
        <f ca="1"/>
        <v>#N/A</v>
      </c>
      <c r="CT48" s="6" t="e">
        <f ca="1"/>
        <v>#N/A</v>
      </c>
      <c r="CU48" s="6" t="e">
        <f ca="1"/>
        <v>#N/A</v>
      </c>
      <c r="CV48" s="6" t="e">
        <f ca="1"/>
        <v>#N/A</v>
      </c>
      <c r="CW48" s="6" t="e">
        <f ca="1"/>
        <v>#N/A</v>
      </c>
      <c r="CX48" s="54" t="e">
        <f ca="1"/>
        <v>#N/A</v>
      </c>
      <c r="DA48" s="55" t="e">
        <f ca="1"/>
        <v>#N/A</v>
      </c>
      <c r="DB48" s="6" t="e">
        <f ca="1"/>
        <v>#N/A</v>
      </c>
      <c r="DC48" s="6" t="e">
        <f ca="1"/>
        <v>#N/A</v>
      </c>
      <c r="DD48" s="6" t="e">
        <f ca="1"/>
        <v>#N/A</v>
      </c>
      <c r="DE48" s="6" t="e">
        <f ca="1"/>
        <v>#N/A</v>
      </c>
      <c r="DF48" s="6" t="e">
        <f ca="1"/>
        <v>#N/A</v>
      </c>
      <c r="DG48" s="6" t="e">
        <f ca="1"/>
        <v>#N/A</v>
      </c>
      <c r="DH48" s="6" t="e">
        <f ca="1"/>
        <v>#N/A</v>
      </c>
      <c r="DI48" s="6" t="e">
        <f ca="1"/>
        <v>#N/A</v>
      </c>
      <c r="DJ48" s="6" t="e">
        <f ca="1"/>
        <v>#N/A</v>
      </c>
      <c r="DK48" s="6" t="e">
        <f ca="1"/>
        <v>#N/A</v>
      </c>
      <c r="DL48" s="6" t="e">
        <f ca="1"/>
        <v>#N/A</v>
      </c>
      <c r="DM48" s="6" t="e">
        <f ca="1"/>
        <v>#N/A</v>
      </c>
      <c r="DN48" s="6" t="e">
        <f ca="1"/>
        <v>#N/A</v>
      </c>
      <c r="DO48" s="6" t="e">
        <f ca="1"/>
        <v>#N/A</v>
      </c>
      <c r="DP48" s="6" t="e">
        <f ca="1"/>
        <v>#N/A</v>
      </c>
      <c r="DQ48" s="6" t="e">
        <f ca="1"/>
        <v>#N/A</v>
      </c>
      <c r="DR48" s="6" t="e">
        <f ca="1"/>
        <v>#N/A</v>
      </c>
      <c r="DS48" s="6" t="e">
        <f ca="1"/>
        <v>#N/A</v>
      </c>
      <c r="DT48" s="6" t="e">
        <f ca="1"/>
        <v>#N/A</v>
      </c>
      <c r="DU48" s="6" t="e">
        <f ca="1"/>
        <v>#N/A</v>
      </c>
      <c r="DV48" s="6" t="e">
        <f ca="1"/>
        <v>#N/A</v>
      </c>
      <c r="DW48" s="6" t="e">
        <f ca="1"/>
        <v>#N/A</v>
      </c>
      <c r="DX48" s="6" t="e">
        <f ca="1"/>
        <v>#N/A</v>
      </c>
      <c r="DY48" s="6" t="e">
        <f ca="1"/>
        <v>#N/A</v>
      </c>
      <c r="DZ48" s="6" t="e">
        <f ca="1"/>
        <v>#N/A</v>
      </c>
      <c r="EA48" s="6" t="e">
        <f ca="1"/>
        <v>#N/A</v>
      </c>
      <c r="EB48" s="6" t="e">
        <f ca="1"/>
        <v>#N/A</v>
      </c>
      <c r="EC48" s="6" t="e">
        <f ca="1"/>
        <v>#N/A</v>
      </c>
      <c r="ED48" s="6" t="e">
        <f ca="1"/>
        <v>#N/A</v>
      </c>
      <c r="EE48" s="6" t="e">
        <f ca="1"/>
        <v>#N/A</v>
      </c>
      <c r="EF48" s="6" t="e">
        <f ca="1"/>
        <v>#N/A</v>
      </c>
      <c r="EG48" s="6" t="e">
        <f ca="1"/>
        <v>#N/A</v>
      </c>
      <c r="EH48" s="6" t="e">
        <f ca="1"/>
        <v>#N/A</v>
      </c>
      <c r="EI48" s="6" t="e">
        <f ca="1"/>
        <v>#N/A</v>
      </c>
      <c r="EJ48" s="6" t="e">
        <f ca="1"/>
        <v>#N/A</v>
      </c>
      <c r="EK48" s="6" t="e">
        <f ca="1"/>
        <v>#N/A</v>
      </c>
      <c r="EL48" s="6" t="e">
        <f ca="1"/>
        <v>#N/A</v>
      </c>
      <c r="EM48" s="6" t="e">
        <f ca="1"/>
        <v>#N/A</v>
      </c>
      <c r="EN48" s="6" t="e">
        <f ca="1"/>
        <v>#N/A</v>
      </c>
      <c r="EO48" s="6" t="e">
        <f ca="1"/>
        <v>#N/A</v>
      </c>
      <c r="EP48" s="6" t="e">
        <f ca="1"/>
        <v>#N/A</v>
      </c>
      <c r="EQ48" s="6" t="e">
        <f ca="1"/>
        <v>#N/A</v>
      </c>
      <c r="ER48" s="6" t="e">
        <f ca="1"/>
        <v>#N/A</v>
      </c>
      <c r="ES48" s="6" t="e">
        <f ca="1"/>
        <v>#N/A</v>
      </c>
      <c r="ET48" s="6" t="e">
        <f ca="1"/>
        <v>#N/A</v>
      </c>
      <c r="EU48" s="6" t="e">
        <f ca="1"/>
        <v>#N/A</v>
      </c>
      <c r="EV48" s="6" t="e">
        <f ca="1"/>
        <v>#N/A</v>
      </c>
      <c r="EW48" s="6" t="e">
        <f ca="1"/>
        <v>#N/A</v>
      </c>
      <c r="EX48" s="54" t="e">
        <f ca="1"/>
        <v>#N/A</v>
      </c>
      <c r="FA48" s="48">
        <v>1</v>
      </c>
    </row>
    <row r="49" spans="53:157" ht="15" customHeight="1" x14ac:dyDescent="0.25">
      <c r="BA49" s="55" t="e">
        <f ca="1"/>
        <v>#N/A</v>
      </c>
      <c r="BB49" s="6" t="e">
        <f ca="1"/>
        <v>#N/A</v>
      </c>
      <c r="BC49" s="6" t="e">
        <f ca="1"/>
        <v>#N/A</v>
      </c>
      <c r="BD49" s="6" t="e">
        <f ca="1"/>
        <v>#N/A</v>
      </c>
      <c r="BE49" s="6" t="e">
        <f ca="1"/>
        <v>#N/A</v>
      </c>
      <c r="BF49" s="6" t="e">
        <f ca="1"/>
        <v>#N/A</v>
      </c>
      <c r="BG49" s="6" t="e">
        <f ca="1"/>
        <v>#N/A</v>
      </c>
      <c r="BH49" s="6" t="e">
        <f ca="1"/>
        <v>#N/A</v>
      </c>
      <c r="BI49" s="6" t="e">
        <f ca="1"/>
        <v>#N/A</v>
      </c>
      <c r="BJ49" s="6" t="e">
        <f ca="1"/>
        <v>#N/A</v>
      </c>
      <c r="BK49" s="6" t="e">
        <f ca="1"/>
        <v>#N/A</v>
      </c>
      <c r="BL49" s="6" t="e">
        <f ca="1"/>
        <v>#N/A</v>
      </c>
      <c r="BM49" s="6" t="e">
        <f ca="1"/>
        <v>#N/A</v>
      </c>
      <c r="BN49" s="6" t="e">
        <f ca="1"/>
        <v>#N/A</v>
      </c>
      <c r="BO49" s="6" t="e">
        <f ca="1"/>
        <v>#N/A</v>
      </c>
      <c r="BP49" s="6" t="e">
        <f ca="1"/>
        <v>#N/A</v>
      </c>
      <c r="BQ49" s="6" t="e">
        <f ca="1"/>
        <v>#N/A</v>
      </c>
      <c r="BR49" s="6" t="e">
        <f ca="1"/>
        <v>#N/A</v>
      </c>
      <c r="BS49" s="6" t="e">
        <f ca="1"/>
        <v>#N/A</v>
      </c>
      <c r="BT49" s="6" t="e">
        <f ca="1"/>
        <v>#N/A</v>
      </c>
      <c r="BU49" s="6" t="e">
        <f ca="1"/>
        <v>#N/A</v>
      </c>
      <c r="BV49" s="6" t="e">
        <f ca="1"/>
        <v>#N/A</v>
      </c>
      <c r="BW49" s="6" t="e">
        <f ca="1"/>
        <v>#N/A</v>
      </c>
      <c r="BX49" s="6" t="e">
        <f ca="1"/>
        <v>#N/A</v>
      </c>
      <c r="BY49" s="6" t="e">
        <f ca="1"/>
        <v>#N/A</v>
      </c>
      <c r="BZ49" s="6" t="e">
        <f ca="1"/>
        <v>#N/A</v>
      </c>
      <c r="CA49" s="6" t="e">
        <f ca="1"/>
        <v>#N/A</v>
      </c>
      <c r="CB49" s="6" t="e">
        <f ca="1"/>
        <v>#N/A</v>
      </c>
      <c r="CC49" s="6" t="e">
        <f ca="1"/>
        <v>#N/A</v>
      </c>
      <c r="CD49" s="6" t="e">
        <f ca="1"/>
        <v>#N/A</v>
      </c>
      <c r="CE49" s="6" t="e">
        <f ca="1"/>
        <v>#N/A</v>
      </c>
      <c r="CF49" s="6" t="e">
        <f ca="1"/>
        <v>#N/A</v>
      </c>
      <c r="CG49" s="6" t="e">
        <f ca="1"/>
        <v>#N/A</v>
      </c>
      <c r="CH49" s="6" t="e">
        <f ca="1"/>
        <v>#N/A</v>
      </c>
      <c r="CI49" s="6" t="e">
        <f ca="1"/>
        <v>#N/A</v>
      </c>
      <c r="CJ49" s="6" t="e">
        <f ca="1"/>
        <v>#N/A</v>
      </c>
      <c r="CK49" s="6" t="e">
        <f ca="1"/>
        <v>#N/A</v>
      </c>
      <c r="CL49" s="6" t="e">
        <f ca="1"/>
        <v>#N/A</v>
      </c>
      <c r="CM49" s="6" t="e">
        <f ca="1"/>
        <v>#N/A</v>
      </c>
      <c r="CN49" s="6" t="e">
        <f ca="1"/>
        <v>#N/A</v>
      </c>
      <c r="CO49" s="6" t="e">
        <f ca="1"/>
        <v>#N/A</v>
      </c>
      <c r="CP49" s="6" t="e">
        <f ca="1"/>
        <v>#N/A</v>
      </c>
      <c r="CQ49" s="6" t="e">
        <f ca="1"/>
        <v>#N/A</v>
      </c>
      <c r="CR49" s="6" t="e">
        <f ca="1"/>
        <v>#N/A</v>
      </c>
      <c r="CS49" s="6" t="e">
        <f ca="1"/>
        <v>#N/A</v>
      </c>
      <c r="CT49" s="6" t="e">
        <f ca="1"/>
        <v>#N/A</v>
      </c>
      <c r="CU49" s="6" t="e">
        <f ca="1"/>
        <v>#N/A</v>
      </c>
      <c r="CV49" s="6" t="e">
        <f ca="1"/>
        <v>#N/A</v>
      </c>
      <c r="CW49" s="6" t="e">
        <f ca="1"/>
        <v>#N/A</v>
      </c>
      <c r="CX49" s="54" t="e">
        <f ca="1"/>
        <v>#N/A</v>
      </c>
      <c r="DA49" s="55" t="e">
        <f ca="1"/>
        <v>#N/A</v>
      </c>
      <c r="DB49" s="6" t="e">
        <f ca="1"/>
        <v>#N/A</v>
      </c>
      <c r="DC49" s="6" t="e">
        <f ca="1"/>
        <v>#N/A</v>
      </c>
      <c r="DD49" s="6" t="e">
        <f ca="1"/>
        <v>#N/A</v>
      </c>
      <c r="DE49" s="6" t="e">
        <f ca="1"/>
        <v>#N/A</v>
      </c>
      <c r="DF49" s="6" t="e">
        <f ca="1"/>
        <v>#N/A</v>
      </c>
      <c r="DG49" s="6" t="e">
        <f ca="1"/>
        <v>#N/A</v>
      </c>
      <c r="DH49" s="6" t="e">
        <f ca="1"/>
        <v>#N/A</v>
      </c>
      <c r="DI49" s="6" t="e">
        <f ca="1"/>
        <v>#N/A</v>
      </c>
      <c r="DJ49" s="6" t="e">
        <f ca="1"/>
        <v>#N/A</v>
      </c>
      <c r="DK49" s="6" t="e">
        <f ca="1"/>
        <v>#N/A</v>
      </c>
      <c r="DL49" s="6" t="e">
        <f ca="1"/>
        <v>#N/A</v>
      </c>
      <c r="DM49" s="6" t="e">
        <f ca="1"/>
        <v>#N/A</v>
      </c>
      <c r="DN49" s="6" t="e">
        <f ca="1"/>
        <v>#N/A</v>
      </c>
      <c r="DO49" s="6" t="e">
        <f ca="1"/>
        <v>#N/A</v>
      </c>
      <c r="DP49" s="6" t="e">
        <f ca="1"/>
        <v>#N/A</v>
      </c>
      <c r="DQ49" s="6" t="e">
        <f ca="1"/>
        <v>#N/A</v>
      </c>
      <c r="DR49" s="6" t="e">
        <f ca="1"/>
        <v>#N/A</v>
      </c>
      <c r="DS49" s="6" t="e">
        <f ca="1"/>
        <v>#N/A</v>
      </c>
      <c r="DT49" s="6" t="e">
        <f ca="1"/>
        <v>#N/A</v>
      </c>
      <c r="DU49" s="6" t="e">
        <f ca="1"/>
        <v>#N/A</v>
      </c>
      <c r="DV49" s="6" t="e">
        <f ca="1"/>
        <v>#N/A</v>
      </c>
      <c r="DW49" s="6" t="e">
        <f ca="1"/>
        <v>#N/A</v>
      </c>
      <c r="DX49" s="6" t="e">
        <f ca="1"/>
        <v>#N/A</v>
      </c>
      <c r="DY49" s="6" t="e">
        <f ca="1"/>
        <v>#N/A</v>
      </c>
      <c r="DZ49" s="6" t="e">
        <f ca="1"/>
        <v>#N/A</v>
      </c>
      <c r="EA49" s="6" t="e">
        <f ca="1"/>
        <v>#N/A</v>
      </c>
      <c r="EB49" s="6" t="e">
        <f ca="1"/>
        <v>#N/A</v>
      </c>
      <c r="EC49" s="6" t="e">
        <f ca="1"/>
        <v>#N/A</v>
      </c>
      <c r="ED49" s="6" t="e">
        <f ca="1"/>
        <v>#N/A</v>
      </c>
      <c r="EE49" s="6" t="e">
        <f ca="1"/>
        <v>#N/A</v>
      </c>
      <c r="EF49" s="6" t="e">
        <f ca="1"/>
        <v>#N/A</v>
      </c>
      <c r="EG49" s="6" t="e">
        <f ca="1"/>
        <v>#N/A</v>
      </c>
      <c r="EH49" s="6" t="e">
        <f ca="1"/>
        <v>#N/A</v>
      </c>
      <c r="EI49" s="6" t="e">
        <f ca="1"/>
        <v>#N/A</v>
      </c>
      <c r="EJ49" s="6" t="e">
        <f ca="1"/>
        <v>#N/A</v>
      </c>
      <c r="EK49" s="6" t="e">
        <f ca="1"/>
        <v>#N/A</v>
      </c>
      <c r="EL49" s="6" t="e">
        <f ca="1"/>
        <v>#N/A</v>
      </c>
      <c r="EM49" s="6" t="e">
        <f ca="1"/>
        <v>#N/A</v>
      </c>
      <c r="EN49" s="6" t="e">
        <f ca="1"/>
        <v>#N/A</v>
      </c>
      <c r="EO49" s="6" t="e">
        <f ca="1"/>
        <v>#N/A</v>
      </c>
      <c r="EP49" s="6" t="e">
        <f ca="1"/>
        <v>#N/A</v>
      </c>
      <c r="EQ49" s="6" t="e">
        <f ca="1"/>
        <v>#N/A</v>
      </c>
      <c r="ER49" s="6" t="e">
        <f ca="1"/>
        <v>#N/A</v>
      </c>
      <c r="ES49" s="6" t="e">
        <f ca="1"/>
        <v>#N/A</v>
      </c>
      <c r="ET49" s="6" t="e">
        <f ca="1"/>
        <v>#N/A</v>
      </c>
      <c r="EU49" s="6" t="e">
        <f ca="1"/>
        <v>#N/A</v>
      </c>
      <c r="EV49" s="6" t="e">
        <f ca="1"/>
        <v>#N/A</v>
      </c>
      <c r="EW49" s="6" t="e">
        <f ca="1"/>
        <v>#N/A</v>
      </c>
      <c r="EX49" s="54" t="e">
        <f ca="1"/>
        <v>#N/A</v>
      </c>
      <c r="FA49" s="48">
        <v>1</v>
      </c>
    </row>
    <row r="50" spans="53:157" ht="15" customHeight="1" x14ac:dyDescent="0.25">
      <c r="BA50" s="55" t="e">
        <f ca="1"/>
        <v>#N/A</v>
      </c>
      <c r="BB50" s="6" t="e">
        <f ca="1"/>
        <v>#N/A</v>
      </c>
      <c r="BC50" s="6" t="e">
        <f ca="1"/>
        <v>#N/A</v>
      </c>
      <c r="BD50" s="6" t="e">
        <f ca="1"/>
        <v>#N/A</v>
      </c>
      <c r="BE50" s="6" t="e">
        <f ca="1"/>
        <v>#N/A</v>
      </c>
      <c r="BF50" s="6" t="e">
        <f ca="1"/>
        <v>#N/A</v>
      </c>
      <c r="BG50" s="6" t="e">
        <f ca="1"/>
        <v>#N/A</v>
      </c>
      <c r="BH50" s="6" t="e">
        <f ca="1"/>
        <v>#N/A</v>
      </c>
      <c r="BI50" s="6" t="e">
        <f ca="1"/>
        <v>#N/A</v>
      </c>
      <c r="BJ50" s="6" t="e">
        <f ca="1"/>
        <v>#N/A</v>
      </c>
      <c r="BK50" s="6" t="e">
        <f ca="1"/>
        <v>#N/A</v>
      </c>
      <c r="BL50" s="6" t="e">
        <f ca="1"/>
        <v>#N/A</v>
      </c>
      <c r="BM50" s="6" t="e">
        <f ca="1"/>
        <v>#N/A</v>
      </c>
      <c r="BN50" s="6" t="e">
        <f ca="1"/>
        <v>#N/A</v>
      </c>
      <c r="BO50" s="6" t="e">
        <f ca="1"/>
        <v>#N/A</v>
      </c>
      <c r="BP50" s="6" t="e">
        <f ca="1"/>
        <v>#N/A</v>
      </c>
      <c r="BQ50" s="6" t="e">
        <f ca="1"/>
        <v>#N/A</v>
      </c>
      <c r="BR50" s="6" t="e">
        <f ca="1"/>
        <v>#N/A</v>
      </c>
      <c r="BS50" s="6" t="e">
        <f ca="1"/>
        <v>#N/A</v>
      </c>
      <c r="BT50" s="6" t="e">
        <f ca="1"/>
        <v>#N/A</v>
      </c>
      <c r="BU50" s="6" t="e">
        <f ca="1"/>
        <v>#N/A</v>
      </c>
      <c r="BV50" s="6" t="e">
        <f ca="1"/>
        <v>#N/A</v>
      </c>
      <c r="BW50" s="6" t="e">
        <f ca="1"/>
        <v>#N/A</v>
      </c>
      <c r="BX50" s="6" t="e">
        <f ca="1"/>
        <v>#N/A</v>
      </c>
      <c r="BY50" s="6" t="e">
        <f ca="1"/>
        <v>#N/A</v>
      </c>
      <c r="BZ50" s="6" t="e">
        <f ca="1"/>
        <v>#N/A</v>
      </c>
      <c r="CA50" s="6" t="e">
        <f ca="1"/>
        <v>#N/A</v>
      </c>
      <c r="CB50" s="6" t="e">
        <f ca="1"/>
        <v>#N/A</v>
      </c>
      <c r="CC50" s="6" t="e">
        <f ca="1"/>
        <v>#N/A</v>
      </c>
      <c r="CD50" s="6" t="e">
        <f ca="1"/>
        <v>#N/A</v>
      </c>
      <c r="CE50" s="6" t="e">
        <f ca="1"/>
        <v>#N/A</v>
      </c>
      <c r="CF50" s="6" t="e">
        <f ca="1"/>
        <v>#N/A</v>
      </c>
      <c r="CG50" s="6" t="e">
        <f ca="1"/>
        <v>#N/A</v>
      </c>
      <c r="CH50" s="6" t="e">
        <f ca="1"/>
        <v>#N/A</v>
      </c>
      <c r="CI50" s="6" t="e">
        <f ca="1"/>
        <v>#N/A</v>
      </c>
      <c r="CJ50" s="6" t="e">
        <f ca="1"/>
        <v>#N/A</v>
      </c>
      <c r="CK50" s="6" t="e">
        <f ca="1"/>
        <v>#N/A</v>
      </c>
      <c r="CL50" s="6" t="e">
        <f ca="1"/>
        <v>#N/A</v>
      </c>
      <c r="CM50" s="6" t="e">
        <f ca="1"/>
        <v>#N/A</v>
      </c>
      <c r="CN50" s="6" t="e">
        <f ca="1"/>
        <v>#N/A</v>
      </c>
      <c r="CO50" s="6" t="e">
        <f ca="1"/>
        <v>#N/A</v>
      </c>
      <c r="CP50" s="6" t="e">
        <f ca="1"/>
        <v>#N/A</v>
      </c>
      <c r="CQ50" s="6" t="e">
        <f ca="1"/>
        <v>#N/A</v>
      </c>
      <c r="CR50" s="6" t="e">
        <f ca="1"/>
        <v>#N/A</v>
      </c>
      <c r="CS50" s="6" t="e">
        <f ca="1"/>
        <v>#N/A</v>
      </c>
      <c r="CT50" s="6" t="e">
        <f ca="1"/>
        <v>#N/A</v>
      </c>
      <c r="CU50" s="6" t="e">
        <f ca="1"/>
        <v>#N/A</v>
      </c>
      <c r="CV50" s="6" t="e">
        <f ca="1"/>
        <v>#N/A</v>
      </c>
      <c r="CW50" s="6" t="e">
        <f ca="1"/>
        <v>#N/A</v>
      </c>
      <c r="CX50" s="54" t="e">
        <f ca="1"/>
        <v>#N/A</v>
      </c>
      <c r="DA50" s="55" t="e">
        <f ca="1"/>
        <v>#N/A</v>
      </c>
      <c r="DB50" s="6" t="e">
        <f ca="1"/>
        <v>#N/A</v>
      </c>
      <c r="DC50" s="6" t="e">
        <f ca="1"/>
        <v>#N/A</v>
      </c>
      <c r="DD50" s="6" t="e">
        <f ca="1"/>
        <v>#N/A</v>
      </c>
      <c r="DE50" s="6" t="e">
        <f ca="1"/>
        <v>#N/A</v>
      </c>
      <c r="DF50" s="6" t="e">
        <f ca="1"/>
        <v>#N/A</v>
      </c>
      <c r="DG50" s="6" t="e">
        <f ca="1"/>
        <v>#N/A</v>
      </c>
      <c r="DH50" s="6" t="e">
        <f ca="1"/>
        <v>#N/A</v>
      </c>
      <c r="DI50" s="6" t="e">
        <f ca="1"/>
        <v>#N/A</v>
      </c>
      <c r="DJ50" s="6" t="e">
        <f ca="1"/>
        <v>#N/A</v>
      </c>
      <c r="DK50" s="6" t="e">
        <f ca="1"/>
        <v>#N/A</v>
      </c>
      <c r="DL50" s="6" t="e">
        <f ca="1"/>
        <v>#N/A</v>
      </c>
      <c r="DM50" s="6" t="e">
        <f ca="1"/>
        <v>#N/A</v>
      </c>
      <c r="DN50" s="6" t="e">
        <f ca="1"/>
        <v>#N/A</v>
      </c>
      <c r="DO50" s="6" t="e">
        <f ca="1"/>
        <v>#N/A</v>
      </c>
      <c r="DP50" s="6" t="e">
        <f ca="1"/>
        <v>#N/A</v>
      </c>
      <c r="DQ50" s="6" t="e">
        <f ca="1"/>
        <v>#N/A</v>
      </c>
      <c r="DR50" s="6" t="e">
        <f ca="1"/>
        <v>#N/A</v>
      </c>
      <c r="DS50" s="6" t="e">
        <f ca="1"/>
        <v>#N/A</v>
      </c>
      <c r="DT50" s="6" t="e">
        <f ca="1"/>
        <v>#N/A</v>
      </c>
      <c r="DU50" s="6" t="e">
        <f ca="1"/>
        <v>#N/A</v>
      </c>
      <c r="DV50" s="6" t="e">
        <f ca="1"/>
        <v>#N/A</v>
      </c>
      <c r="DW50" s="6" t="e">
        <f ca="1"/>
        <v>#N/A</v>
      </c>
      <c r="DX50" s="6" t="e">
        <f ca="1"/>
        <v>#N/A</v>
      </c>
      <c r="DY50" s="6" t="e">
        <f ca="1"/>
        <v>#N/A</v>
      </c>
      <c r="DZ50" s="6" t="e">
        <f ca="1"/>
        <v>#N/A</v>
      </c>
      <c r="EA50" s="6" t="e">
        <f ca="1"/>
        <v>#N/A</v>
      </c>
      <c r="EB50" s="6" t="e">
        <f ca="1"/>
        <v>#N/A</v>
      </c>
      <c r="EC50" s="6" t="e">
        <f ca="1"/>
        <v>#N/A</v>
      </c>
      <c r="ED50" s="6" t="e">
        <f ca="1"/>
        <v>#N/A</v>
      </c>
      <c r="EE50" s="6" t="e">
        <f ca="1"/>
        <v>#N/A</v>
      </c>
      <c r="EF50" s="6" t="e">
        <f ca="1"/>
        <v>#N/A</v>
      </c>
      <c r="EG50" s="6" t="e">
        <f ca="1"/>
        <v>#N/A</v>
      </c>
      <c r="EH50" s="6" t="e">
        <f ca="1"/>
        <v>#N/A</v>
      </c>
      <c r="EI50" s="6" t="e">
        <f ca="1"/>
        <v>#N/A</v>
      </c>
      <c r="EJ50" s="6" t="e">
        <f ca="1"/>
        <v>#N/A</v>
      </c>
      <c r="EK50" s="6" t="e">
        <f ca="1"/>
        <v>#N/A</v>
      </c>
      <c r="EL50" s="6" t="e">
        <f ca="1"/>
        <v>#N/A</v>
      </c>
      <c r="EM50" s="6" t="e">
        <f ca="1"/>
        <v>#N/A</v>
      </c>
      <c r="EN50" s="6" t="e">
        <f ca="1"/>
        <v>#N/A</v>
      </c>
      <c r="EO50" s="6" t="e">
        <f ca="1"/>
        <v>#N/A</v>
      </c>
      <c r="EP50" s="6" t="e">
        <f ca="1"/>
        <v>#N/A</v>
      </c>
      <c r="EQ50" s="6" t="e">
        <f ca="1"/>
        <v>#N/A</v>
      </c>
      <c r="ER50" s="6" t="e">
        <f ca="1"/>
        <v>#N/A</v>
      </c>
      <c r="ES50" s="6" t="e">
        <f ca="1"/>
        <v>#N/A</v>
      </c>
      <c r="ET50" s="6" t="e">
        <f ca="1"/>
        <v>#N/A</v>
      </c>
      <c r="EU50" s="6" t="e">
        <f ca="1"/>
        <v>#N/A</v>
      </c>
      <c r="EV50" s="6" t="e">
        <f ca="1"/>
        <v>#N/A</v>
      </c>
      <c r="EW50" s="6" t="e">
        <f ca="1"/>
        <v>#N/A</v>
      </c>
      <c r="EX50" s="54" t="e">
        <f ca="1"/>
        <v>#N/A</v>
      </c>
      <c r="FA50" s="48">
        <v>1</v>
      </c>
    </row>
    <row r="51" spans="53:157" ht="15" customHeight="1" x14ac:dyDescent="0.25">
      <c r="BA51" s="56" t="e">
        <f ca="1"/>
        <v>#N/A</v>
      </c>
      <c r="BB51" s="57" t="e">
        <f ca="1"/>
        <v>#N/A</v>
      </c>
      <c r="BC51" s="57" t="e">
        <f ca="1"/>
        <v>#N/A</v>
      </c>
      <c r="BD51" s="57" t="e">
        <f ca="1"/>
        <v>#N/A</v>
      </c>
      <c r="BE51" s="57" t="e">
        <f ca="1"/>
        <v>#N/A</v>
      </c>
      <c r="BF51" s="57" t="e">
        <f ca="1"/>
        <v>#N/A</v>
      </c>
      <c r="BG51" s="57" t="e">
        <f ca="1"/>
        <v>#N/A</v>
      </c>
      <c r="BH51" s="57" t="e">
        <f ca="1"/>
        <v>#N/A</v>
      </c>
      <c r="BI51" s="57" t="e">
        <f ca="1"/>
        <v>#N/A</v>
      </c>
      <c r="BJ51" s="57" t="e">
        <f ca="1"/>
        <v>#N/A</v>
      </c>
      <c r="BK51" s="57" t="e">
        <f ca="1"/>
        <v>#N/A</v>
      </c>
      <c r="BL51" s="57" t="e">
        <f ca="1"/>
        <v>#N/A</v>
      </c>
      <c r="BM51" s="57" t="e">
        <f ca="1"/>
        <v>#N/A</v>
      </c>
      <c r="BN51" s="57" t="e">
        <f ca="1"/>
        <v>#N/A</v>
      </c>
      <c r="BO51" s="57" t="e">
        <f ca="1"/>
        <v>#N/A</v>
      </c>
      <c r="BP51" s="57" t="e">
        <f ca="1"/>
        <v>#N/A</v>
      </c>
      <c r="BQ51" s="57" t="e">
        <f ca="1"/>
        <v>#N/A</v>
      </c>
      <c r="BR51" s="57" t="e">
        <f ca="1"/>
        <v>#N/A</v>
      </c>
      <c r="BS51" s="57" t="e">
        <f ca="1"/>
        <v>#N/A</v>
      </c>
      <c r="BT51" s="57" t="e">
        <f ca="1"/>
        <v>#N/A</v>
      </c>
      <c r="BU51" s="57" t="e">
        <f ca="1"/>
        <v>#N/A</v>
      </c>
      <c r="BV51" s="57" t="e">
        <f ca="1"/>
        <v>#N/A</v>
      </c>
      <c r="BW51" s="57" t="e">
        <f ca="1"/>
        <v>#N/A</v>
      </c>
      <c r="BX51" s="57" t="e">
        <f ca="1"/>
        <v>#N/A</v>
      </c>
      <c r="BY51" s="57" t="e">
        <f ca="1"/>
        <v>#N/A</v>
      </c>
      <c r="BZ51" s="57" t="e">
        <f ca="1"/>
        <v>#N/A</v>
      </c>
      <c r="CA51" s="57" t="e">
        <f ca="1"/>
        <v>#N/A</v>
      </c>
      <c r="CB51" s="57" t="e">
        <f ca="1"/>
        <v>#N/A</v>
      </c>
      <c r="CC51" s="57" t="e">
        <f ca="1"/>
        <v>#N/A</v>
      </c>
      <c r="CD51" s="57" t="e">
        <f ca="1"/>
        <v>#N/A</v>
      </c>
      <c r="CE51" s="57" t="e">
        <f ca="1"/>
        <v>#N/A</v>
      </c>
      <c r="CF51" s="57" t="e">
        <f ca="1"/>
        <v>#N/A</v>
      </c>
      <c r="CG51" s="57" t="e">
        <f ca="1"/>
        <v>#N/A</v>
      </c>
      <c r="CH51" s="57" t="e">
        <f ca="1"/>
        <v>#N/A</v>
      </c>
      <c r="CI51" s="57" t="e">
        <f ca="1"/>
        <v>#N/A</v>
      </c>
      <c r="CJ51" s="57" t="e">
        <f ca="1"/>
        <v>#N/A</v>
      </c>
      <c r="CK51" s="57" t="e">
        <f ca="1"/>
        <v>#N/A</v>
      </c>
      <c r="CL51" s="57" t="e">
        <f ca="1"/>
        <v>#N/A</v>
      </c>
      <c r="CM51" s="57" t="e">
        <f ca="1"/>
        <v>#N/A</v>
      </c>
      <c r="CN51" s="57" t="e">
        <f ca="1"/>
        <v>#N/A</v>
      </c>
      <c r="CO51" s="57" t="e">
        <f ca="1"/>
        <v>#N/A</v>
      </c>
      <c r="CP51" s="57" t="e">
        <f ca="1"/>
        <v>#N/A</v>
      </c>
      <c r="CQ51" s="57" t="e">
        <f ca="1"/>
        <v>#N/A</v>
      </c>
      <c r="CR51" s="57" t="e">
        <f ca="1"/>
        <v>#N/A</v>
      </c>
      <c r="CS51" s="57" t="e">
        <f ca="1"/>
        <v>#N/A</v>
      </c>
      <c r="CT51" s="57" t="e">
        <f ca="1"/>
        <v>#N/A</v>
      </c>
      <c r="CU51" s="57" t="e">
        <f ca="1"/>
        <v>#N/A</v>
      </c>
      <c r="CV51" s="57" t="e">
        <f ca="1"/>
        <v>#N/A</v>
      </c>
      <c r="CW51" s="57" t="e">
        <f ca="1"/>
        <v>#N/A</v>
      </c>
      <c r="CX51" s="58" t="e">
        <f ca="1"/>
        <v>#N/A</v>
      </c>
      <c r="DA51" s="56" t="e">
        <f ca="1"/>
        <v>#N/A</v>
      </c>
      <c r="DB51" s="57" t="e">
        <f ca="1"/>
        <v>#N/A</v>
      </c>
      <c r="DC51" s="57" t="e">
        <f ca="1"/>
        <v>#N/A</v>
      </c>
      <c r="DD51" s="57" t="e">
        <f ca="1"/>
        <v>#N/A</v>
      </c>
      <c r="DE51" s="57" t="e">
        <f ca="1"/>
        <v>#N/A</v>
      </c>
      <c r="DF51" s="57" t="e">
        <f ca="1"/>
        <v>#N/A</v>
      </c>
      <c r="DG51" s="57" t="e">
        <f ca="1"/>
        <v>#N/A</v>
      </c>
      <c r="DH51" s="57" t="e">
        <f ca="1"/>
        <v>#N/A</v>
      </c>
      <c r="DI51" s="57" t="e">
        <f ca="1"/>
        <v>#N/A</v>
      </c>
      <c r="DJ51" s="57" t="e">
        <f ca="1"/>
        <v>#N/A</v>
      </c>
      <c r="DK51" s="57" t="e">
        <f ca="1"/>
        <v>#N/A</v>
      </c>
      <c r="DL51" s="57" t="e">
        <f ca="1"/>
        <v>#N/A</v>
      </c>
      <c r="DM51" s="57" t="e">
        <f ca="1"/>
        <v>#N/A</v>
      </c>
      <c r="DN51" s="57" t="e">
        <f ca="1"/>
        <v>#N/A</v>
      </c>
      <c r="DO51" s="57" t="e">
        <f ca="1"/>
        <v>#N/A</v>
      </c>
      <c r="DP51" s="57" t="e">
        <f ca="1"/>
        <v>#N/A</v>
      </c>
      <c r="DQ51" s="57" t="e">
        <f ca="1"/>
        <v>#N/A</v>
      </c>
      <c r="DR51" s="57" t="e">
        <f ca="1"/>
        <v>#N/A</v>
      </c>
      <c r="DS51" s="57" t="e">
        <f ca="1"/>
        <v>#N/A</v>
      </c>
      <c r="DT51" s="57" t="e">
        <f ca="1"/>
        <v>#N/A</v>
      </c>
      <c r="DU51" s="57" t="e">
        <f ca="1"/>
        <v>#N/A</v>
      </c>
      <c r="DV51" s="57" t="e">
        <f ca="1"/>
        <v>#N/A</v>
      </c>
      <c r="DW51" s="57" t="e">
        <f ca="1"/>
        <v>#N/A</v>
      </c>
      <c r="DX51" s="57" t="e">
        <f ca="1"/>
        <v>#N/A</v>
      </c>
      <c r="DY51" s="57" t="e">
        <f ca="1"/>
        <v>#N/A</v>
      </c>
      <c r="DZ51" s="57" t="e">
        <f ca="1"/>
        <v>#N/A</v>
      </c>
      <c r="EA51" s="57" t="e">
        <f ca="1"/>
        <v>#N/A</v>
      </c>
      <c r="EB51" s="57" t="e">
        <f ca="1"/>
        <v>#N/A</v>
      </c>
      <c r="EC51" s="57" t="e">
        <f ca="1"/>
        <v>#N/A</v>
      </c>
      <c r="ED51" s="57" t="e">
        <f ca="1"/>
        <v>#N/A</v>
      </c>
      <c r="EE51" s="57" t="e">
        <f ca="1"/>
        <v>#N/A</v>
      </c>
      <c r="EF51" s="57" t="e">
        <f ca="1"/>
        <v>#N/A</v>
      </c>
      <c r="EG51" s="57" t="e">
        <f ca="1"/>
        <v>#N/A</v>
      </c>
      <c r="EH51" s="57" t="e">
        <f ca="1"/>
        <v>#N/A</v>
      </c>
      <c r="EI51" s="57" t="e">
        <f ca="1"/>
        <v>#N/A</v>
      </c>
      <c r="EJ51" s="57" t="e">
        <f ca="1"/>
        <v>#N/A</v>
      </c>
      <c r="EK51" s="57" t="e">
        <f ca="1"/>
        <v>#N/A</v>
      </c>
      <c r="EL51" s="57" t="e">
        <f ca="1"/>
        <v>#N/A</v>
      </c>
      <c r="EM51" s="57" t="e">
        <f ca="1"/>
        <v>#N/A</v>
      </c>
      <c r="EN51" s="57" t="e">
        <f ca="1"/>
        <v>#N/A</v>
      </c>
      <c r="EO51" s="57" t="e">
        <f ca="1"/>
        <v>#N/A</v>
      </c>
      <c r="EP51" s="57" t="e">
        <f ca="1"/>
        <v>#N/A</v>
      </c>
      <c r="EQ51" s="57" t="e">
        <f ca="1"/>
        <v>#N/A</v>
      </c>
      <c r="ER51" s="57" t="e">
        <f ca="1"/>
        <v>#N/A</v>
      </c>
      <c r="ES51" s="57" t="e">
        <f ca="1"/>
        <v>#N/A</v>
      </c>
      <c r="ET51" s="57" t="e">
        <f ca="1"/>
        <v>#N/A</v>
      </c>
      <c r="EU51" s="57" t="e">
        <f ca="1"/>
        <v>#N/A</v>
      </c>
      <c r="EV51" s="57" t="e">
        <f ca="1"/>
        <v>#N/A</v>
      </c>
      <c r="EW51" s="57" t="e">
        <f ca="1"/>
        <v>#N/A</v>
      </c>
      <c r="EX51" s="58" t="e">
        <f ca="1"/>
        <v>#N/A</v>
      </c>
      <c r="FA51" s="49">
        <v>1</v>
      </c>
    </row>
  </sheetData>
  <conditionalFormatting sqref="FA1:FU21">
    <cfRule type="expression" priority="8">
      <formula>IF(ISNA(FA1),1,0)=1</formula>
    </cfRule>
  </conditionalFormatting>
  <conditionalFormatting sqref="A2:T21">
    <cfRule type="expression" priority="9">
      <formula>IF(ISNA(A2),1,0)=1</formula>
    </cfRule>
  </conditionalFormatting>
  <conditionalFormatting sqref="BA2:CX51">
    <cfRule type="expression" dxfId="1" priority="5">
      <formula>ISNA(BA2)</formula>
    </cfRule>
  </conditionalFormatting>
  <conditionalFormatting sqref="DA2:EX51">
    <cfRule type="expression" dxfId="0" priority="3">
      <formula>ISNA(DA2)</formula>
    </cfRule>
  </conditionalFormatting>
  <pageMargins left="0.78749999999999998" right="0.78749999999999998" top="1.0249999999999999" bottom="1.0249999999999999" header="0.78749999999999998" footer="0.78749999999999998"/>
  <pageSetup orientation="portrait" horizontalDpi="300" verticalDpi="30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194074560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Readme</vt:lpstr>
      <vt:lpstr>DataEntry</vt:lpstr>
      <vt:lpstr>Frontier</vt:lpstr>
      <vt:lpstr>Matrices</vt:lpstr>
      <vt:lpstr>FrontierPortfolios</vt:lpstr>
      <vt:lpstr>Number_of_Assets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Flexible_Frontier_Portfolios</dc:title>
  <dc:creator>Zoho Sheet</dc:creator>
  <cp:lastModifiedBy>Tom_Anichini</cp:lastModifiedBy>
  <cp:revision>1</cp:revision>
  <dcterms:created xsi:type="dcterms:W3CDTF">2008-01-25T17:43:47Z</dcterms:created>
  <dcterms:modified xsi:type="dcterms:W3CDTF">2018-07-03T23:20:29Z</dcterms:modified>
</cp:coreProperties>
</file>